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封皮" sheetId="1" r:id="rId1"/>
    <sheet name="目录" sheetId="2" r:id="rId2"/>
    <sheet name="表1" sheetId="3" r:id="rId3"/>
    <sheet name="表2" sheetId="4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2" r:id="rId12"/>
    <sheet name="表11" sheetId="13" r:id="rId13"/>
    <sheet name="表12" sheetId="14" r:id="rId14"/>
  </sheets>
  <calcPr calcId="114210"/>
</workbook>
</file>

<file path=xl/calcChain.xml><?xml version="1.0" encoding="utf-8"?>
<calcChain xmlns="http://schemas.openxmlformats.org/spreadsheetml/2006/main">
  <c r="C27" i="10"/>
  <c r="C26"/>
  <c r="C25"/>
  <c r="C24"/>
  <c r="C23"/>
  <c r="C22"/>
  <c r="C21"/>
  <c r="C20"/>
  <c r="C13"/>
  <c r="C12"/>
  <c r="C10"/>
  <c r="C9"/>
  <c r="C8"/>
  <c r="C7"/>
  <c r="C7" i="7"/>
  <c r="C6"/>
  <c r="C8" i="5"/>
  <c r="C14" i="10"/>
  <c r="C15"/>
  <c r="C16"/>
  <c r="C17"/>
  <c r="C18"/>
  <c r="C19"/>
</calcChain>
</file>

<file path=xl/sharedStrings.xml><?xml version="1.0" encoding="utf-8"?>
<sst xmlns="http://schemas.openxmlformats.org/spreadsheetml/2006/main" count="559" uniqueCount="328">
  <si>
    <t>2018年部门综合预算公开报表</t>
    <phoneticPr fontId="1" type="noConversion"/>
  </si>
  <si>
    <t>部门主要负责人审签情况：</t>
    <phoneticPr fontId="1" type="noConversion"/>
  </si>
  <si>
    <t>目录</t>
    <phoneticPr fontId="1" type="noConversion"/>
  </si>
  <si>
    <t>表2</t>
  </si>
  <si>
    <t>表2</t>
    <phoneticPr fontId="1" type="noConversion"/>
  </si>
  <si>
    <t>表1</t>
    <phoneticPr fontId="1" type="noConversion"/>
  </si>
  <si>
    <t>表3</t>
  </si>
  <si>
    <t>表4</t>
  </si>
  <si>
    <t>表5</t>
  </si>
  <si>
    <t>表6</t>
  </si>
  <si>
    <t>表7</t>
  </si>
  <si>
    <t>表8</t>
  </si>
  <si>
    <t>表9</t>
  </si>
  <si>
    <t>表10</t>
  </si>
  <si>
    <t>表11</t>
  </si>
  <si>
    <t>表12</t>
  </si>
  <si>
    <t>是否空表</t>
  </si>
  <si>
    <t>2018年部门综合预算收支总表</t>
  </si>
  <si>
    <t>2018年部门综合预算收支总表</t>
    <phoneticPr fontId="1" type="noConversion"/>
  </si>
  <si>
    <t>项目</t>
    <phoneticPr fontId="1" type="noConversion"/>
  </si>
  <si>
    <t>预算数</t>
    <phoneticPr fontId="1" type="noConversion"/>
  </si>
  <si>
    <t>收入</t>
    <phoneticPr fontId="1" type="noConversion"/>
  </si>
  <si>
    <t>支出</t>
    <phoneticPr fontId="1" type="noConversion"/>
  </si>
  <si>
    <t>支出功能分科目（按大类）</t>
    <phoneticPr fontId="1" type="noConversion"/>
  </si>
  <si>
    <t>预算数</t>
    <phoneticPr fontId="1" type="noConversion"/>
  </si>
  <si>
    <t>支出经济科目（按大类）</t>
    <phoneticPr fontId="1" type="noConversion"/>
  </si>
  <si>
    <t>预算数</t>
    <phoneticPr fontId="1" type="noConversion"/>
  </si>
  <si>
    <t>一、部门预算</t>
    <phoneticPr fontId="1" type="noConversion"/>
  </si>
  <si>
    <t>1、财政拨款</t>
    <phoneticPr fontId="1" type="noConversion"/>
  </si>
  <si>
    <t>（1）一般公共预算拨款</t>
    <phoneticPr fontId="1" type="noConversion"/>
  </si>
  <si>
    <t>其中：专项资金列入部门预算的项目</t>
    <phoneticPr fontId="1" type="noConversion"/>
  </si>
  <si>
    <t>（2）政府性基金拨款</t>
    <phoneticPr fontId="1" type="noConversion"/>
  </si>
  <si>
    <t>（3）国有资本经营预算收入</t>
    <phoneticPr fontId="1" type="noConversion"/>
  </si>
  <si>
    <t>2、上级补助收入</t>
    <phoneticPr fontId="1" type="noConversion"/>
  </si>
  <si>
    <t>3、事业收入</t>
    <phoneticPr fontId="1" type="noConversion"/>
  </si>
  <si>
    <t>其中：纳入财政专户管理的收费</t>
    <phoneticPr fontId="1" type="noConversion"/>
  </si>
  <si>
    <t>4、事业单位经营收入</t>
    <phoneticPr fontId="1" type="noConversion"/>
  </si>
  <si>
    <t>5、附属单位上缴收入</t>
    <phoneticPr fontId="1" type="noConversion"/>
  </si>
  <si>
    <t>6、其他收入</t>
    <phoneticPr fontId="1" type="noConversion"/>
  </si>
  <si>
    <t>1、一般公共服务支出</t>
    <phoneticPr fontId="1" type="noConversion"/>
  </si>
  <si>
    <t>2、外交支出</t>
    <phoneticPr fontId="1" type="noConversion"/>
  </si>
  <si>
    <t>3、国防支出</t>
    <phoneticPr fontId="1" type="noConversion"/>
  </si>
  <si>
    <t>4、公共安全支出</t>
    <phoneticPr fontId="1" type="noConversion"/>
  </si>
  <si>
    <t>5、教育支出</t>
    <phoneticPr fontId="1" type="noConversion"/>
  </si>
  <si>
    <t>6、科学技术支出</t>
    <phoneticPr fontId="1" type="noConversion"/>
  </si>
  <si>
    <t>7、文化体育与传媒支出</t>
    <phoneticPr fontId="1" type="noConversion"/>
  </si>
  <si>
    <t>8、社会保障和就业支出</t>
    <phoneticPr fontId="1" type="noConversion"/>
  </si>
  <si>
    <t>10、医疗卫生与计划生育支出</t>
    <phoneticPr fontId="1" type="noConversion"/>
  </si>
  <si>
    <t>9、社会保险基金支出</t>
    <phoneticPr fontId="1" type="noConversion"/>
  </si>
  <si>
    <t>11、节能环保支出</t>
    <phoneticPr fontId="1" type="noConversion"/>
  </si>
  <si>
    <t>12、城乡社区支出</t>
    <phoneticPr fontId="1" type="noConversion"/>
  </si>
  <si>
    <t>13、农林水支出</t>
    <phoneticPr fontId="1" type="noConversion"/>
  </si>
  <si>
    <t>14、交通运输支出</t>
    <phoneticPr fontId="1" type="noConversion"/>
  </si>
  <si>
    <t>15、资源勘探信息等支出</t>
    <phoneticPr fontId="1" type="noConversion"/>
  </si>
  <si>
    <t>16、商业服务业等支出</t>
    <phoneticPr fontId="1" type="noConversion"/>
  </si>
  <si>
    <t>17、金融支出</t>
    <phoneticPr fontId="1" type="noConversion"/>
  </si>
  <si>
    <t>18、援助其他地区支出</t>
    <phoneticPr fontId="1" type="noConversion"/>
  </si>
  <si>
    <t>19、国土海洋气象等支出</t>
    <phoneticPr fontId="1" type="noConversion"/>
  </si>
  <si>
    <t>20、住房保障支出</t>
    <phoneticPr fontId="1" type="noConversion"/>
  </si>
  <si>
    <t>21、粮油物资储备支出</t>
    <phoneticPr fontId="1" type="noConversion"/>
  </si>
  <si>
    <t>22、国有资本经营预算支出</t>
    <phoneticPr fontId="1" type="noConversion"/>
  </si>
  <si>
    <t>23、预备费</t>
    <phoneticPr fontId="1" type="noConversion"/>
  </si>
  <si>
    <t>24、其他支出</t>
    <phoneticPr fontId="1" type="noConversion"/>
  </si>
  <si>
    <t>25、转移性支出</t>
    <phoneticPr fontId="1" type="noConversion"/>
  </si>
  <si>
    <t>26、债务还本支出</t>
    <phoneticPr fontId="1" type="noConversion"/>
  </si>
  <si>
    <t>27、债务付息支出</t>
    <phoneticPr fontId="1" type="noConversion"/>
  </si>
  <si>
    <t>28、债务发行费用支出</t>
    <phoneticPr fontId="1" type="noConversion"/>
  </si>
  <si>
    <t>1、人员经费和公用经费支出</t>
    <phoneticPr fontId="1" type="noConversion"/>
  </si>
  <si>
    <t>（1）工资福利支出</t>
    <phoneticPr fontId="1" type="noConversion"/>
  </si>
  <si>
    <t>（2）商品和服务支出</t>
    <phoneticPr fontId="1" type="noConversion"/>
  </si>
  <si>
    <t>（3）对个人和家庭的补助</t>
    <phoneticPr fontId="1" type="noConversion"/>
  </si>
  <si>
    <t>2、专项业务经费支出</t>
    <phoneticPr fontId="1" type="noConversion"/>
  </si>
  <si>
    <t>（4）债务利息及费用支出</t>
    <phoneticPr fontId="1" type="noConversion"/>
  </si>
  <si>
    <t>（4）资本性支出</t>
    <phoneticPr fontId="1" type="noConversion"/>
  </si>
  <si>
    <t>（5）资本性支出（基本建设）</t>
    <phoneticPr fontId="1" type="noConversion"/>
  </si>
  <si>
    <t>（6）资本性支出</t>
    <phoneticPr fontId="1" type="noConversion"/>
  </si>
  <si>
    <t>（7）对企业补助（基本建设）</t>
    <phoneticPr fontId="1" type="noConversion"/>
  </si>
  <si>
    <t>（8）对企业补助</t>
    <phoneticPr fontId="1" type="noConversion"/>
  </si>
  <si>
    <t>（9）对社会保障基金补助</t>
    <phoneticPr fontId="1" type="noConversion"/>
  </si>
  <si>
    <t>（10）其他支出</t>
    <phoneticPr fontId="1" type="noConversion"/>
  </si>
  <si>
    <t>3、上缴上级支出</t>
    <phoneticPr fontId="1" type="noConversion"/>
  </si>
  <si>
    <t>4、事业单位经营支出</t>
    <phoneticPr fontId="1" type="noConversion"/>
  </si>
  <si>
    <t>5、对附属单位补助支出</t>
    <phoneticPr fontId="1" type="noConversion"/>
  </si>
  <si>
    <t>本年收入合计</t>
    <phoneticPr fontId="1" type="noConversion"/>
  </si>
  <si>
    <t>用事业基金弥补收入差额</t>
    <phoneticPr fontId="1" type="noConversion"/>
  </si>
  <si>
    <t>上年实户资金余额</t>
    <phoneticPr fontId="1" type="noConversion"/>
  </si>
  <si>
    <t>上年结转</t>
    <phoneticPr fontId="1" type="noConversion"/>
  </si>
  <si>
    <t>其中；财政拨款资金结转</t>
    <phoneticPr fontId="1" type="noConversion"/>
  </si>
  <si>
    <t>非财政拨款资金结余</t>
    <phoneticPr fontId="1" type="noConversion"/>
  </si>
  <si>
    <t xml:space="preserve"> </t>
    <phoneticPr fontId="1" type="noConversion"/>
  </si>
  <si>
    <t>收入总计</t>
    <phoneticPr fontId="1" type="noConversion"/>
  </si>
  <si>
    <t>本年支出合计</t>
    <phoneticPr fontId="1" type="noConversion"/>
  </si>
  <si>
    <t>结转下年</t>
    <phoneticPr fontId="1" type="noConversion"/>
  </si>
  <si>
    <t>未安排支出的实户资金</t>
    <phoneticPr fontId="1" type="noConversion"/>
  </si>
  <si>
    <t>支出总计</t>
    <phoneticPr fontId="1" type="noConversion"/>
  </si>
  <si>
    <t xml:space="preserve">          表1</t>
  </si>
  <si>
    <t xml:space="preserve">      单位：万元</t>
    <phoneticPr fontId="1" type="noConversion"/>
  </si>
  <si>
    <t>单位编码</t>
    <phoneticPr fontId="1" type="noConversion"/>
  </si>
  <si>
    <t>单位名称</t>
    <phoneticPr fontId="1" type="noConversion"/>
  </si>
  <si>
    <t>总计</t>
    <phoneticPr fontId="1" type="noConversion"/>
  </si>
  <si>
    <t>部门预算</t>
    <phoneticPr fontId="1" type="noConversion"/>
  </si>
  <si>
    <t>合计</t>
    <phoneticPr fontId="1" type="noConversion"/>
  </si>
  <si>
    <t>一般公共预算拨款</t>
    <phoneticPr fontId="1" type="noConversion"/>
  </si>
  <si>
    <t>小计</t>
    <phoneticPr fontId="1" type="noConversion"/>
  </si>
  <si>
    <t>其中：专项资金列入部门预算项目</t>
  </si>
  <si>
    <t>其中：专项资金列入部门预算项目</t>
    <phoneticPr fontId="1" type="noConversion"/>
  </si>
  <si>
    <t>政府性基金拨款</t>
    <phoneticPr fontId="1" type="noConversion"/>
  </si>
  <si>
    <t>上级补助收入</t>
    <phoneticPr fontId="1" type="noConversion"/>
  </si>
  <si>
    <t>事业收入</t>
    <phoneticPr fontId="1" type="noConversion"/>
  </si>
  <si>
    <t>事业单位经营收入</t>
    <phoneticPr fontId="1" type="noConversion"/>
  </si>
  <si>
    <t>对附属单位上缴收入</t>
    <phoneticPr fontId="1" type="noConversion"/>
  </si>
  <si>
    <t>用事业基金弥补收支差额</t>
    <phoneticPr fontId="1" type="noConversion"/>
  </si>
  <si>
    <t>上年实户资金余额（非财政性资金）</t>
    <phoneticPr fontId="1" type="noConversion"/>
  </si>
  <si>
    <t>其他收入</t>
    <phoneticPr fontId="1" type="noConversion"/>
  </si>
  <si>
    <t>表3</t>
    <phoneticPr fontId="1" type="noConversion"/>
  </si>
  <si>
    <t>单位：万元</t>
    <phoneticPr fontId="1" type="noConversion"/>
  </si>
  <si>
    <t>**</t>
    <phoneticPr fontId="1" type="noConversion"/>
  </si>
  <si>
    <t>2018年部门综合预算收入总表</t>
    <phoneticPr fontId="1" type="noConversion"/>
  </si>
  <si>
    <t>2018年部门综合预算支出总表</t>
  </si>
  <si>
    <t>2018年部门综合预算支出总表</t>
    <phoneticPr fontId="1" type="noConversion"/>
  </si>
  <si>
    <t>公共预算拨款</t>
    <phoneticPr fontId="1" type="noConversion"/>
  </si>
  <si>
    <t>小计</t>
    <phoneticPr fontId="1" type="noConversion"/>
  </si>
  <si>
    <t>政府性基金拨款</t>
    <phoneticPr fontId="1" type="noConversion"/>
  </si>
  <si>
    <t>事业单位经营收入</t>
    <phoneticPr fontId="1" type="noConversion"/>
  </si>
  <si>
    <t>其他收入</t>
    <phoneticPr fontId="1" type="noConversion"/>
  </si>
  <si>
    <t>部门预算</t>
    <phoneticPr fontId="1" type="noConversion"/>
  </si>
  <si>
    <t>单位：万元</t>
    <phoneticPr fontId="1" type="noConversion"/>
  </si>
  <si>
    <t>公开空表理由</t>
    <phoneticPr fontId="1" type="noConversion"/>
  </si>
  <si>
    <t xml:space="preserve">          表4</t>
    <phoneticPr fontId="1" type="noConversion"/>
  </si>
  <si>
    <t>2018年部门综合预算一般公共预算支出明细表（按功能科目分）</t>
    <phoneticPr fontId="1" type="noConversion"/>
  </si>
  <si>
    <t>功能科目编码</t>
    <phoneticPr fontId="1" type="noConversion"/>
  </si>
  <si>
    <t>功能科目名称</t>
    <phoneticPr fontId="1" type="noConversion"/>
  </si>
  <si>
    <t>合计</t>
    <phoneticPr fontId="1" type="noConversion"/>
  </si>
  <si>
    <t>人员经费支出</t>
    <phoneticPr fontId="1" type="noConversion"/>
  </si>
  <si>
    <t>公用经费支出</t>
    <phoneticPr fontId="1" type="noConversion"/>
  </si>
  <si>
    <t>专项业务经费支出</t>
    <phoneticPr fontId="1" type="noConversion"/>
  </si>
  <si>
    <t>备注</t>
    <phoneticPr fontId="1" type="noConversion"/>
  </si>
  <si>
    <t>单位：万元</t>
    <phoneticPr fontId="1" type="noConversion"/>
  </si>
  <si>
    <t>**</t>
    <phoneticPr fontId="1" type="noConversion"/>
  </si>
  <si>
    <t>表5</t>
    <phoneticPr fontId="1" type="noConversion"/>
  </si>
  <si>
    <t>2018年部门综合预算财政拨款收支总表</t>
  </si>
  <si>
    <t>2018年部门综合预算财政拨款收支总表</t>
    <phoneticPr fontId="1" type="noConversion"/>
  </si>
  <si>
    <t>2018年部门综合预算一般公共预算支出明细表（按功能科目分）</t>
  </si>
  <si>
    <t>2018年部门综合预算一般公共预算支出明细表（按经济分类科目分）</t>
  </si>
  <si>
    <t>经济科目编码</t>
    <phoneticPr fontId="1" type="noConversion"/>
  </si>
  <si>
    <t>经济科目名称</t>
    <phoneticPr fontId="1" type="noConversion"/>
  </si>
  <si>
    <t>表6</t>
    <phoneticPr fontId="1" type="noConversion"/>
  </si>
  <si>
    <t>2018年部门综合预算一般公共预算支出明细表（按经济分类科目分）</t>
    <phoneticPr fontId="1" type="noConversion"/>
  </si>
  <si>
    <t>2018年部门综合预算一般公共预算基本支出明细表（按功能科目分）</t>
  </si>
  <si>
    <t>表7</t>
    <phoneticPr fontId="1" type="noConversion"/>
  </si>
  <si>
    <t>2018年部门综合预算一般公共预算基本支出明细表（按功能科目分）</t>
    <phoneticPr fontId="1" type="noConversion"/>
  </si>
  <si>
    <t>2018年部门综合预算一般公共预算基本支出明细表（按经济分类科目分）</t>
  </si>
  <si>
    <t>2018年部门综合预算一般公共预算基本支出明细表（按经济分类科目分）</t>
    <phoneticPr fontId="1" type="noConversion"/>
  </si>
  <si>
    <t xml:space="preserve">          表9</t>
    <phoneticPr fontId="1" type="noConversion"/>
  </si>
  <si>
    <t>一、政府性基金拨款</t>
    <phoneticPr fontId="1" type="noConversion"/>
  </si>
  <si>
    <t>一、科学技术支出</t>
    <phoneticPr fontId="1" type="noConversion"/>
  </si>
  <si>
    <t>二、文化体育与传媒支出</t>
    <phoneticPr fontId="1" type="noConversion"/>
  </si>
  <si>
    <t>三、社会保障和就业支出</t>
    <phoneticPr fontId="1" type="noConversion"/>
  </si>
  <si>
    <t>四、节能环保支出</t>
    <phoneticPr fontId="1" type="noConversion"/>
  </si>
  <si>
    <t>五、城乡社区支出</t>
    <phoneticPr fontId="1" type="noConversion"/>
  </si>
  <si>
    <t>六、农林水支出</t>
    <phoneticPr fontId="1" type="noConversion"/>
  </si>
  <si>
    <t>七、交通运输支出</t>
    <phoneticPr fontId="1" type="noConversion"/>
  </si>
  <si>
    <t>八、资源勘探信息等支出</t>
    <phoneticPr fontId="1" type="noConversion"/>
  </si>
  <si>
    <t>九、商业服务业等支出</t>
    <phoneticPr fontId="1" type="noConversion"/>
  </si>
  <si>
    <t>十、金融支出</t>
    <phoneticPr fontId="1" type="noConversion"/>
  </si>
  <si>
    <t>十一、其他支出</t>
    <phoneticPr fontId="1" type="noConversion"/>
  </si>
  <si>
    <t>十二、转移性支出</t>
    <phoneticPr fontId="1" type="noConversion"/>
  </si>
  <si>
    <t>十三、债务还本支出</t>
    <phoneticPr fontId="1" type="noConversion"/>
  </si>
  <si>
    <t>十四、债务付息支出</t>
    <phoneticPr fontId="1" type="noConversion"/>
  </si>
  <si>
    <t>十五、债务发行费用支出</t>
    <phoneticPr fontId="1" type="noConversion"/>
  </si>
  <si>
    <t>工资福利支出</t>
    <phoneticPr fontId="1" type="noConversion"/>
  </si>
  <si>
    <t>商品和服务支出</t>
    <phoneticPr fontId="1" type="noConversion"/>
  </si>
  <si>
    <t>对个人和家庭的补助</t>
    <phoneticPr fontId="1" type="noConversion"/>
  </si>
  <si>
    <t>资本性支出</t>
    <phoneticPr fontId="1" type="noConversion"/>
  </si>
  <si>
    <t>一、人员经费和公用经费支出</t>
    <phoneticPr fontId="1" type="noConversion"/>
  </si>
  <si>
    <t>二、专项业务经费支出</t>
    <phoneticPr fontId="1" type="noConversion"/>
  </si>
  <si>
    <t>工资福利支出</t>
    <phoneticPr fontId="1" type="noConversion"/>
  </si>
  <si>
    <t>商品和服务支出</t>
    <phoneticPr fontId="1" type="noConversion"/>
  </si>
  <si>
    <t>对个人和家庭的补助</t>
    <phoneticPr fontId="1" type="noConversion"/>
  </si>
  <si>
    <t>债务利息及费用支出</t>
    <phoneticPr fontId="1" type="noConversion"/>
  </si>
  <si>
    <t>资本性支出（基本建设）</t>
    <phoneticPr fontId="1" type="noConversion"/>
  </si>
  <si>
    <t>对企业补助（基本建设）</t>
    <phoneticPr fontId="1" type="noConversion"/>
  </si>
  <si>
    <t>对企业补助</t>
    <phoneticPr fontId="1" type="noConversion"/>
  </si>
  <si>
    <t>对社会保障基金补助</t>
    <phoneticPr fontId="1" type="noConversion"/>
  </si>
  <si>
    <t>其他支出</t>
    <phoneticPr fontId="1" type="noConversion"/>
  </si>
  <si>
    <t>三、上缴上级支出</t>
    <phoneticPr fontId="1" type="noConversion"/>
  </si>
  <si>
    <t>四、事业单位经营支出</t>
    <phoneticPr fontId="1" type="noConversion"/>
  </si>
  <si>
    <t>五、对附属单位补助支出</t>
    <phoneticPr fontId="1" type="noConversion"/>
  </si>
  <si>
    <t>2018年部门综合预算政府性基金收支表</t>
    <phoneticPr fontId="1" type="noConversion"/>
  </si>
  <si>
    <t>单位（项目）名称</t>
    <phoneticPr fontId="1" type="noConversion"/>
  </si>
  <si>
    <t>项目简介</t>
    <phoneticPr fontId="1" type="noConversion"/>
  </si>
  <si>
    <t>**</t>
    <phoneticPr fontId="1" type="noConversion"/>
  </si>
  <si>
    <t>单位：万元</t>
    <phoneticPr fontId="1" type="noConversion"/>
  </si>
  <si>
    <t>表10</t>
    <phoneticPr fontId="1" type="noConversion"/>
  </si>
  <si>
    <t>科目编码</t>
    <phoneticPr fontId="1" type="noConversion"/>
  </si>
  <si>
    <t>类</t>
    <phoneticPr fontId="1" type="noConversion"/>
  </si>
  <si>
    <t>款</t>
    <phoneticPr fontId="1" type="noConversion"/>
  </si>
  <si>
    <t>项</t>
    <phoneticPr fontId="1" type="noConversion"/>
  </si>
  <si>
    <t>单位编码</t>
    <phoneticPr fontId="1" type="noConversion"/>
  </si>
  <si>
    <t>购买服务内容</t>
    <phoneticPr fontId="1" type="noConversion"/>
  </si>
  <si>
    <t>规格型号</t>
    <phoneticPr fontId="1" type="noConversion"/>
  </si>
  <si>
    <t>数量</t>
    <phoneticPr fontId="1" type="noConversion"/>
  </si>
  <si>
    <t>采购目录</t>
    <phoneticPr fontId="1" type="noConversion"/>
  </si>
  <si>
    <t>采购项目</t>
    <phoneticPr fontId="1" type="noConversion"/>
  </si>
  <si>
    <t>类</t>
    <phoneticPr fontId="1" type="noConversion"/>
  </si>
  <si>
    <t>款</t>
    <phoneticPr fontId="1" type="noConversion"/>
  </si>
  <si>
    <t>实施采购时间</t>
    <phoneticPr fontId="1" type="noConversion"/>
  </si>
  <si>
    <t>预算金额</t>
    <phoneticPr fontId="1" type="noConversion"/>
  </si>
  <si>
    <t>说明</t>
    <phoneticPr fontId="1" type="noConversion"/>
  </si>
  <si>
    <t>单位：万元</t>
    <phoneticPr fontId="1" type="noConversion"/>
  </si>
  <si>
    <t>**</t>
    <phoneticPr fontId="1" type="noConversion"/>
  </si>
  <si>
    <t>表11</t>
    <phoneticPr fontId="1" type="noConversion"/>
  </si>
  <si>
    <t>2018年部门综合预算政府采购（资产配置、购买服务）预算表</t>
    <phoneticPr fontId="1" type="noConversion"/>
  </si>
  <si>
    <t>2018年部门综合预算专项业务经费支出表</t>
    <phoneticPr fontId="1" type="noConversion"/>
  </si>
  <si>
    <t>2018年部门综合预算一般公共预算拨款“三公”经费及会议费、培训费支出预算表</t>
  </si>
  <si>
    <t>单位编码</t>
    <phoneticPr fontId="1" type="noConversion"/>
  </si>
  <si>
    <t>2017年</t>
    <phoneticPr fontId="1" type="noConversion"/>
  </si>
  <si>
    <t>合计</t>
    <phoneticPr fontId="1" type="noConversion"/>
  </si>
  <si>
    <t>一般公共预算拨款安排的“三公”经费预算</t>
    <phoneticPr fontId="1" type="noConversion"/>
  </si>
  <si>
    <t>小计</t>
    <phoneticPr fontId="1" type="noConversion"/>
  </si>
  <si>
    <t>因公出国（境）费用</t>
    <phoneticPr fontId="1" type="noConversion"/>
  </si>
  <si>
    <t>公务接待费</t>
    <phoneticPr fontId="1" type="noConversion"/>
  </si>
  <si>
    <t>公务用车购置及运行维护费</t>
    <phoneticPr fontId="1" type="noConversion"/>
  </si>
  <si>
    <t>公务用车购置费</t>
    <phoneticPr fontId="1" type="noConversion"/>
  </si>
  <si>
    <t>公务用车运行维护费</t>
    <phoneticPr fontId="1" type="noConversion"/>
  </si>
  <si>
    <t>会议费</t>
    <phoneticPr fontId="1" type="noConversion"/>
  </si>
  <si>
    <t>培训费</t>
    <phoneticPr fontId="1" type="noConversion"/>
  </si>
  <si>
    <t>2018年</t>
    <phoneticPr fontId="1" type="noConversion"/>
  </si>
  <si>
    <t>增减变化情况</t>
    <phoneticPr fontId="1" type="noConversion"/>
  </si>
  <si>
    <t>单位：万元</t>
    <phoneticPr fontId="1" type="noConversion"/>
  </si>
  <si>
    <t>表12</t>
    <phoneticPr fontId="1" type="noConversion"/>
  </si>
  <si>
    <t>19=10-1</t>
    <phoneticPr fontId="1" type="noConversion"/>
  </si>
  <si>
    <t>20=11-2</t>
    <phoneticPr fontId="1" type="noConversion"/>
  </si>
  <si>
    <t>21=13-4</t>
    <phoneticPr fontId="1" type="noConversion"/>
  </si>
  <si>
    <t>22=13-4</t>
    <phoneticPr fontId="1" type="noConversion"/>
  </si>
  <si>
    <t>23=14-5</t>
    <phoneticPr fontId="1" type="noConversion"/>
  </si>
  <si>
    <t>24=15-6</t>
    <phoneticPr fontId="1" type="noConversion"/>
  </si>
  <si>
    <t>25=16-7</t>
    <phoneticPr fontId="1" type="noConversion"/>
  </si>
  <si>
    <t>26=17-8</t>
    <phoneticPr fontId="1" type="noConversion"/>
  </si>
  <si>
    <t>27=18-9</t>
    <phoneticPr fontId="1" type="noConversion"/>
  </si>
  <si>
    <t>2018年部门综合预算一般公共预算拨款“三公”经费及会议费、培训费支出预算表</t>
    <phoneticPr fontId="1" type="noConversion"/>
  </si>
  <si>
    <t>2018年部门综合预算专项业务经费支出表</t>
    <phoneticPr fontId="1" type="noConversion"/>
  </si>
  <si>
    <t>否</t>
    <phoneticPr fontId="1" type="noConversion"/>
  </si>
  <si>
    <t>是</t>
    <phoneticPr fontId="1" type="noConversion"/>
  </si>
  <si>
    <t>镇安县看守所</t>
    <phoneticPr fontId="1" type="noConversion"/>
  </si>
  <si>
    <t>镇安县看守所</t>
    <phoneticPr fontId="1" type="noConversion"/>
  </si>
  <si>
    <t>镇安县看守所</t>
    <phoneticPr fontId="1" type="noConversion"/>
  </si>
  <si>
    <t>2040201</t>
    <phoneticPr fontId="1" type="noConversion"/>
  </si>
  <si>
    <t>行政运行</t>
    <phoneticPr fontId="1" type="noConversion"/>
  </si>
  <si>
    <t>2040217</t>
    <phoneticPr fontId="1" type="noConversion"/>
  </si>
  <si>
    <t>拘押收教场所管理</t>
    <phoneticPr fontId="1" type="noConversion"/>
  </si>
  <si>
    <t>工资福利支出</t>
    <phoneticPr fontId="1" type="noConversion"/>
  </si>
  <si>
    <t>商品和服务支出</t>
    <phoneticPr fontId="1" type="noConversion"/>
  </si>
  <si>
    <t>对个人和家庭的补助</t>
    <phoneticPr fontId="1" type="noConversion"/>
  </si>
  <si>
    <t>行政运行</t>
    <phoneticPr fontId="1" type="noConversion"/>
  </si>
  <si>
    <t xml:space="preserve">  30101</t>
  </si>
  <si>
    <t xml:space="preserve">  基本工资</t>
    <phoneticPr fontId="1" type="noConversion"/>
  </si>
  <si>
    <t xml:space="preserve">  30102</t>
  </si>
  <si>
    <t xml:space="preserve">  津贴补贴</t>
    <phoneticPr fontId="1" type="noConversion"/>
  </si>
  <si>
    <t xml:space="preserve">  30108</t>
  </si>
  <si>
    <r>
      <t xml:space="preserve"> </t>
    </r>
    <r>
      <rPr>
        <sz val="10"/>
        <rFont val="宋体"/>
        <charset val="134"/>
      </rPr>
      <t xml:space="preserve"> 机关事业单位基本养老保险缴费</t>
    </r>
    <phoneticPr fontId="1" type="noConversion"/>
  </si>
  <si>
    <t xml:space="preserve">  30199</t>
  </si>
  <si>
    <t xml:space="preserve">  其他工资福利支出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</si>
  <si>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</si>
  <si>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</si>
  <si>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</si>
  <si>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</si>
  <si>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水费</t>
  </si>
  <si>
    <r>
      <t xml:space="preserve"> </t>
    </r>
    <r>
      <rPr>
        <sz val="10"/>
        <rFont val="宋体"/>
        <charset val="134"/>
      </rPr>
      <t xml:space="preserve"> 电费</t>
    </r>
    <phoneticPr fontId="1" type="noConversion"/>
  </si>
  <si>
    <t xml:space="preserve">  邮电费</t>
  </si>
  <si>
    <t xml:space="preserve">  取暖费</t>
  </si>
  <si>
    <t xml:space="preserve">  物业管理费</t>
    <phoneticPr fontId="1" type="noConversion"/>
  </si>
  <si>
    <r>
      <t xml:space="preserve"> </t>
    </r>
    <r>
      <rPr>
        <sz val="10"/>
        <rFont val="宋体"/>
        <charset val="134"/>
      </rPr>
      <t xml:space="preserve"> 差旅费</t>
    </r>
    <phoneticPr fontId="1" type="noConversion"/>
  </si>
  <si>
    <t xml:space="preserve">  30205</t>
  </si>
  <si>
    <t xml:space="preserve">  30206</t>
  </si>
  <si>
    <t xml:space="preserve">  30207</t>
  </si>
  <si>
    <t xml:space="preserve">  30208</t>
  </si>
  <si>
    <t xml:space="preserve">  30209</t>
  </si>
  <si>
    <t xml:space="preserve">  30211</t>
  </si>
  <si>
    <t xml:space="preserve">  30213</t>
  </si>
  <si>
    <t xml:space="preserve">  维修(护)费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</si>
  <si>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</si>
  <si>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</si>
  <si>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</si>
  <si>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</si>
  <si>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</si>
  <si>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r>
      <t xml:space="preserve"> </t>
    </r>
    <r>
      <rPr>
        <sz val="10"/>
        <rFont val="宋体"/>
        <charset val="134"/>
      </rPr>
      <t xml:space="preserve"> 专用材料费</t>
    </r>
    <phoneticPr fontId="1" type="noConversion"/>
  </si>
  <si>
    <r>
      <t xml:space="preserve">  3022</t>
    </r>
    <r>
      <rPr>
        <sz val="10"/>
        <rFont val="宋体"/>
        <charset val="134"/>
      </rPr>
      <t>4</t>
    </r>
    <phoneticPr fontId="1" type="noConversion"/>
  </si>
  <si>
    <r>
      <t xml:space="preserve"> </t>
    </r>
    <r>
      <rPr>
        <sz val="10"/>
        <rFont val="宋体"/>
        <charset val="134"/>
      </rPr>
      <t xml:space="preserve"> 被装购置费</t>
    </r>
    <phoneticPr fontId="1" type="noConversion"/>
  </si>
  <si>
    <r>
      <t xml:space="preserve">  30228</t>
    </r>
    <r>
      <rPr>
        <sz val="10"/>
        <rFont val="宋体"/>
        <charset val="134"/>
      </rPr>
      <t/>
    </r>
  </si>
  <si>
    <r>
      <t xml:space="preserve"> </t>
    </r>
    <r>
      <rPr>
        <sz val="10"/>
        <rFont val="宋体"/>
        <charset val="134"/>
      </rPr>
      <t xml:space="preserve"> 工会会费</t>
    </r>
    <phoneticPr fontId="1" type="noConversion"/>
  </si>
  <si>
    <r>
      <t xml:space="preserve">  302</t>
    </r>
    <r>
      <rPr>
        <sz val="10"/>
        <rFont val="宋体"/>
        <charset val="134"/>
      </rPr>
      <t>31</t>
    </r>
    <phoneticPr fontId="1" type="noConversion"/>
  </si>
  <si>
    <r>
      <t xml:space="preserve"> </t>
    </r>
    <r>
      <rPr>
        <sz val="10"/>
        <rFont val="宋体"/>
        <charset val="134"/>
      </rPr>
      <t xml:space="preserve"> 公务用车运行维护费</t>
    </r>
    <phoneticPr fontId="1" type="noConversion"/>
  </si>
  <si>
    <t xml:space="preserve">  30299</t>
  </si>
  <si>
    <t xml:space="preserve">  其他商品和服务支出</t>
  </si>
  <si>
    <t>拘押收教场所管理</t>
    <phoneticPr fontId="1" type="noConversion"/>
  </si>
  <si>
    <t>镇安县看守所</t>
    <phoneticPr fontId="1" type="noConversion"/>
  </si>
  <si>
    <t>否</t>
    <phoneticPr fontId="1" type="noConversion"/>
  </si>
  <si>
    <t>是</t>
    <phoneticPr fontId="1" type="noConversion"/>
  </si>
  <si>
    <t>项目金额</t>
    <phoneticPr fontId="1" type="noConversion"/>
  </si>
  <si>
    <t>2018年部门综合预算收入总表</t>
    <phoneticPr fontId="1" type="noConversion"/>
  </si>
  <si>
    <t>保密审查情况：已审查</t>
    <phoneticPr fontId="1" type="noConversion"/>
  </si>
  <si>
    <t>人犯给养</t>
    <phoneticPr fontId="1" type="noConversion"/>
  </si>
  <si>
    <t xml:space="preserve">  基本工资</t>
  </si>
  <si>
    <t xml:space="preserve">  津贴补贴</t>
  </si>
  <si>
    <t xml:space="preserve">  机关事业单位基本养老保险缴费</t>
  </si>
  <si>
    <t xml:space="preserve">  电费</t>
  </si>
  <si>
    <t xml:space="preserve">  物业管理费</t>
  </si>
  <si>
    <t xml:space="preserve">  差旅费</t>
  </si>
  <si>
    <t xml:space="preserve">  专用材料费</t>
  </si>
  <si>
    <t xml:space="preserve">  30224</t>
  </si>
  <si>
    <t xml:space="preserve">  被装购置费</t>
  </si>
  <si>
    <t xml:space="preserve">  30228</t>
  </si>
  <si>
    <t xml:space="preserve">  工会会费</t>
  </si>
  <si>
    <t xml:space="preserve">  30231</t>
  </si>
  <si>
    <t xml:space="preserve">  公务用车运行维护费</t>
  </si>
  <si>
    <t xml:space="preserve">  30305</t>
  </si>
  <si>
    <t xml:space="preserve">  生活补助</t>
  </si>
  <si>
    <t>301</t>
  </si>
  <si>
    <t>工资福利支出</t>
  </si>
  <si>
    <t>302</t>
  </si>
  <si>
    <t>商品和服务支出</t>
  </si>
  <si>
    <t>部门名称：</t>
    <phoneticPr fontId="1" type="noConversion"/>
  </si>
  <si>
    <t>2018年部门综合预算政府性基金收支表</t>
    <phoneticPr fontId="1" type="noConversion"/>
  </si>
  <si>
    <t>无政府性基金收支预算，空表已公开</t>
    <phoneticPr fontId="1" type="noConversion"/>
  </si>
  <si>
    <t>2018年部门综合预算政府采购（资产配置、购买服务）预算表</t>
    <phoneticPr fontId="1" type="noConversion"/>
  </si>
  <si>
    <t>无政府采购（资产配置、购买服务）预算，空表已公开</t>
    <phoneticPr fontId="1" type="noConversion"/>
  </si>
  <si>
    <t>已审签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</si>
</sst>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4"/>
      <color indexed="8"/>
      <name val="宋体"/>
      <charset val="134"/>
    </font>
    <font>
      <b/>
      <sz val="12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2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>
      <alignment vertical="center"/>
    </xf>
    <xf numFmtId="4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Fill="1" applyBorder="1" applyAlignment="1" applyProtection="1">
      <alignment horizontal="right" vertical="center"/>
    </xf>
    <xf numFmtId="0" fontId="4" fillId="2" borderId="1" xfId="0" applyFont="1" applyFill="1" applyBorder="1">
      <alignment vertical="center"/>
    </xf>
    <xf numFmtId="0" fontId="4" fillId="3" borderId="1" xfId="0" applyFont="1" applyFill="1" applyBorder="1">
      <alignment vertical="center"/>
    </xf>
    <xf numFmtId="49" fontId="5" fillId="0" borderId="1" xfId="0" applyNumberFormat="1" applyFont="1" applyFill="1" applyBorder="1" applyAlignment="1" applyProtection="1">
      <alignment horizontal="left"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4" borderId="0" xfId="0" applyFill="1">
      <alignment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left" vertical="center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4" fontId="5" fillId="0" borderId="1" xfId="0" applyNumberFormat="1" applyFont="1" applyFill="1" applyBorder="1" applyAlignment="1" applyProtection="1">
      <alignment horizontal="right" vertical="center" wrapText="1"/>
    </xf>
    <xf numFmtId="0" fontId="0" fillId="3" borderId="0" xfId="0" applyFill="1">
      <alignment vertical="center"/>
    </xf>
    <xf numFmtId="4" fontId="4" fillId="3" borderId="1" xfId="0" applyNumberFormat="1" applyFont="1" applyFill="1" applyBorder="1" applyAlignment="1" applyProtection="1">
      <alignment horizontal="right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49" fontId="4" fillId="3" borderId="1" xfId="0" applyNumberFormat="1" applyFont="1" applyFill="1" applyBorder="1" applyAlignment="1" applyProtection="1">
      <alignment horizontal="left" vertical="center" wrapText="1"/>
    </xf>
    <xf numFmtId="4" fontId="5" fillId="3" borderId="1" xfId="0" applyNumberFormat="1" applyFont="1" applyFill="1" applyBorder="1" applyAlignment="1" applyProtection="1">
      <alignment horizontal="right" vertical="center" wrapText="1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3" fillId="0" borderId="0" xfId="0" applyFont="1" applyBorder="1">
      <alignment vertical="center"/>
    </xf>
    <xf numFmtId="0" fontId="3" fillId="3" borderId="0" xfId="0" applyFont="1" applyFill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"/>
  <sheetViews>
    <sheetView tabSelected="1" workbookViewId="0">
      <selection activeCell="A5" sqref="A5"/>
    </sheetView>
  </sheetViews>
  <sheetFormatPr defaultRowHeight="13.5"/>
  <sheetData>
    <row r="1" spans="1:6" ht="140.25" customHeight="1">
      <c r="A1" s="9" t="s">
        <v>0</v>
      </c>
    </row>
    <row r="2" spans="1:6" ht="65.25" customHeight="1">
      <c r="A2" s="39" t="s">
        <v>322</v>
      </c>
      <c r="B2" s="39"/>
      <c r="C2" s="16" t="s">
        <v>244</v>
      </c>
      <c r="D2" s="16"/>
      <c r="E2" s="16"/>
      <c r="F2" s="16"/>
    </row>
    <row r="3" spans="1:6" ht="65.25" customHeight="1">
      <c r="A3" s="40" t="s">
        <v>301</v>
      </c>
      <c r="B3" s="40"/>
      <c r="C3" s="38"/>
      <c r="D3" s="38"/>
      <c r="E3" s="16"/>
      <c r="F3" s="16"/>
    </row>
    <row r="4" spans="1:6" ht="65.25" customHeight="1">
      <c r="A4" s="39" t="s">
        <v>1</v>
      </c>
      <c r="B4" s="39"/>
      <c r="C4" s="16"/>
      <c r="D4" s="38" t="s">
        <v>327</v>
      </c>
      <c r="E4" s="16"/>
      <c r="F4" s="16"/>
    </row>
  </sheetData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48"/>
  <sheetViews>
    <sheetView topLeftCell="A16" workbookViewId="0">
      <selection activeCell="D25" sqref="D25"/>
    </sheetView>
  </sheetViews>
  <sheetFormatPr defaultRowHeight="13.5"/>
  <cols>
    <col min="1" max="1" width="14.875" customWidth="1"/>
    <col min="2" max="2" width="29" customWidth="1"/>
    <col min="3" max="3" width="8.375" customWidth="1"/>
    <col min="4" max="5" width="13" bestFit="1" customWidth="1"/>
    <col min="6" max="6" width="11" bestFit="1" customWidth="1"/>
  </cols>
  <sheetData>
    <row r="1" spans="1:6">
      <c r="F1" t="s">
        <v>149</v>
      </c>
    </row>
    <row r="2" spans="1:6">
      <c r="A2" s="43" t="s">
        <v>152</v>
      </c>
      <c r="B2" s="43"/>
      <c r="C2" s="43"/>
      <c r="D2" s="43"/>
      <c r="E2" s="43"/>
      <c r="F2" s="43"/>
    </row>
    <row r="3" spans="1:6">
      <c r="A3" s="2"/>
      <c r="B3" s="2"/>
      <c r="C3" s="2"/>
      <c r="D3" s="2"/>
      <c r="E3" s="2"/>
      <c r="F3" s="2" t="s">
        <v>137</v>
      </c>
    </row>
    <row r="4" spans="1:6" ht="16.5" customHeight="1">
      <c r="A4" s="3" t="s">
        <v>144</v>
      </c>
      <c r="B4" s="3" t="s">
        <v>145</v>
      </c>
      <c r="C4" s="3" t="s">
        <v>132</v>
      </c>
      <c r="D4" s="3" t="s">
        <v>133</v>
      </c>
      <c r="E4" s="3" t="s">
        <v>134</v>
      </c>
      <c r="F4" s="3" t="s">
        <v>136</v>
      </c>
    </row>
    <row r="5" spans="1:6" ht="16.5" customHeight="1">
      <c r="A5" s="3" t="s">
        <v>138</v>
      </c>
      <c r="B5" s="3" t="s">
        <v>138</v>
      </c>
      <c r="C5" s="3">
        <v>1</v>
      </c>
      <c r="D5" s="3">
        <v>2</v>
      </c>
      <c r="E5" s="3">
        <v>3</v>
      </c>
      <c r="F5" s="3" t="s">
        <v>138</v>
      </c>
    </row>
    <row r="6" spans="1:6" s="29" customFormat="1" ht="16.5" customHeight="1">
      <c r="A6" s="31" t="s">
        <v>318</v>
      </c>
      <c r="B6" s="31" t="s">
        <v>319</v>
      </c>
      <c r="C6" s="32">
        <v>89.43</v>
      </c>
      <c r="D6" s="32">
        <v>89.43</v>
      </c>
      <c r="E6" s="33"/>
      <c r="F6" s="33"/>
    </row>
    <row r="7" spans="1:6" s="25" customFormat="1" ht="16.5" customHeight="1">
      <c r="A7" s="27" t="s">
        <v>255</v>
      </c>
      <c r="B7" s="27" t="s">
        <v>256</v>
      </c>
      <c r="C7" s="28">
        <f>SUM(D7:E7)</f>
        <v>42.47</v>
      </c>
      <c r="D7" s="10">
        <v>42.47</v>
      </c>
      <c r="E7" s="24"/>
      <c r="F7" s="24"/>
    </row>
    <row r="8" spans="1:6" s="25" customFormat="1" ht="16.5" customHeight="1">
      <c r="A8" s="27" t="s">
        <v>257</v>
      </c>
      <c r="B8" s="27" t="s">
        <v>258</v>
      </c>
      <c r="C8" s="28">
        <f>SUM(D8:E8)</f>
        <v>25.77</v>
      </c>
      <c r="D8" s="10">
        <v>25.77</v>
      </c>
      <c r="E8" s="24"/>
      <c r="F8" s="24"/>
    </row>
    <row r="9" spans="1:6" s="25" customFormat="1" ht="16.5" customHeight="1">
      <c r="A9" s="27" t="s">
        <v>259</v>
      </c>
      <c r="B9" s="27" t="s">
        <v>260</v>
      </c>
      <c r="C9" s="28">
        <f>SUM(D9:E9)</f>
        <v>13.52</v>
      </c>
      <c r="D9" s="10">
        <v>13.52</v>
      </c>
      <c r="E9" s="24"/>
      <c r="F9" s="24"/>
    </row>
    <row r="10" spans="1:6" s="25" customFormat="1" ht="16.5" customHeight="1">
      <c r="A10" s="27" t="s">
        <v>261</v>
      </c>
      <c r="B10" s="27" t="s">
        <v>262</v>
      </c>
      <c r="C10" s="28">
        <f>SUM(D10:E10)</f>
        <v>7.67</v>
      </c>
      <c r="D10" s="10">
        <v>7.67</v>
      </c>
      <c r="E10" s="24"/>
      <c r="F10" s="24"/>
    </row>
    <row r="11" spans="1:6" s="29" customFormat="1" ht="16.5" customHeight="1">
      <c r="A11" s="34" t="s">
        <v>320</v>
      </c>
      <c r="B11" s="34" t="s">
        <v>321</v>
      </c>
      <c r="C11" s="35">
        <v>31.5</v>
      </c>
      <c r="E11" s="30">
        <v>31.5</v>
      </c>
      <c r="F11" s="36"/>
    </row>
    <row r="12" spans="1:6" s="25" customFormat="1" ht="16.5" customHeight="1">
      <c r="A12" s="27" t="s">
        <v>263</v>
      </c>
      <c r="B12" s="27" t="s">
        <v>264</v>
      </c>
      <c r="C12" s="28">
        <f>SUM(E12:E12)</f>
        <v>4</v>
      </c>
      <c r="D12" s="24"/>
      <c r="E12" s="10">
        <v>4</v>
      </c>
      <c r="F12" s="24"/>
    </row>
    <row r="13" spans="1:6" s="25" customFormat="1">
      <c r="A13" s="27" t="s">
        <v>265</v>
      </c>
      <c r="B13" s="27" t="s">
        <v>266</v>
      </c>
      <c r="C13" s="28">
        <f>SUM(E13:E13)</f>
        <v>1</v>
      </c>
      <c r="D13" s="24"/>
      <c r="E13" s="10">
        <v>1</v>
      </c>
      <c r="F13" s="24"/>
    </row>
    <row r="14" spans="1:6" s="25" customFormat="1">
      <c r="A14" s="27" t="s">
        <v>273</v>
      </c>
      <c r="B14" s="27" t="s">
        <v>267</v>
      </c>
      <c r="C14" s="28">
        <f t="shared" ref="C14:C19" ca="1" si="0">SUM(C14:D14)</f>
        <v>2</v>
      </c>
      <c r="D14" s="24"/>
      <c r="E14" s="10">
        <v>2</v>
      </c>
      <c r="F14" s="24"/>
    </row>
    <row r="15" spans="1:6" s="25" customFormat="1">
      <c r="A15" s="27" t="s">
        <v>274</v>
      </c>
      <c r="B15" s="27" t="s">
        <v>268</v>
      </c>
      <c r="C15" s="28">
        <f t="shared" ca="1" si="0"/>
        <v>5</v>
      </c>
      <c r="D15" s="24"/>
      <c r="E15" s="10">
        <v>5</v>
      </c>
      <c r="F15" s="24"/>
    </row>
    <row r="16" spans="1:6" s="25" customFormat="1">
      <c r="A16" s="27" t="s">
        <v>275</v>
      </c>
      <c r="B16" s="27" t="s">
        <v>269</v>
      </c>
      <c r="C16" s="28">
        <f t="shared" ca="1" si="0"/>
        <v>1</v>
      </c>
      <c r="D16" s="24"/>
      <c r="E16" s="10">
        <v>1</v>
      </c>
      <c r="F16" s="24"/>
    </row>
    <row r="17" spans="1:6" s="25" customFormat="1">
      <c r="A17" s="27" t="s">
        <v>276</v>
      </c>
      <c r="B17" s="27" t="s">
        <v>270</v>
      </c>
      <c r="C17" s="28">
        <f t="shared" ca="1" si="0"/>
        <v>1.5</v>
      </c>
      <c r="D17" s="24"/>
      <c r="E17" s="10">
        <v>1.5</v>
      </c>
      <c r="F17" s="24"/>
    </row>
    <row r="18" spans="1:6" s="25" customFormat="1">
      <c r="A18" s="27" t="s">
        <v>277</v>
      </c>
      <c r="B18" s="27" t="s">
        <v>271</v>
      </c>
      <c r="C18" s="28">
        <f t="shared" ca="1" si="0"/>
        <v>0.4</v>
      </c>
      <c r="D18" s="24"/>
      <c r="E18" s="10">
        <v>0.4</v>
      </c>
      <c r="F18" s="24"/>
    </row>
    <row r="19" spans="1:6" s="25" customFormat="1">
      <c r="A19" s="27" t="s">
        <v>278</v>
      </c>
      <c r="B19" s="27" t="s">
        <v>272</v>
      </c>
      <c r="C19" s="28">
        <f t="shared" ca="1" si="0"/>
        <v>3</v>
      </c>
      <c r="D19" s="24"/>
      <c r="E19" s="10">
        <v>3</v>
      </c>
      <c r="F19" s="24"/>
    </row>
    <row r="20" spans="1:6" s="25" customFormat="1">
      <c r="A20" s="27" t="s">
        <v>279</v>
      </c>
      <c r="B20" s="27" t="s">
        <v>280</v>
      </c>
      <c r="C20" s="28">
        <f t="shared" ref="C20:C27" si="1">SUM(E20:E20)</f>
        <v>2.5</v>
      </c>
      <c r="D20" s="24"/>
      <c r="E20" s="10">
        <v>2.5</v>
      </c>
      <c r="F20" s="24"/>
    </row>
    <row r="21" spans="1:6" s="25" customFormat="1">
      <c r="A21" s="27" t="s">
        <v>281</v>
      </c>
      <c r="B21" s="27" t="s">
        <v>282</v>
      </c>
      <c r="C21" s="28">
        <f t="shared" si="1"/>
        <v>1</v>
      </c>
      <c r="D21" s="24"/>
      <c r="E21" s="10">
        <v>1</v>
      </c>
      <c r="F21" s="24"/>
    </row>
    <row r="22" spans="1:6" s="25" customFormat="1">
      <c r="A22" s="27" t="s">
        <v>283</v>
      </c>
      <c r="B22" s="27" t="s">
        <v>284</v>
      </c>
      <c r="C22" s="28">
        <f t="shared" si="1"/>
        <v>0.6</v>
      </c>
      <c r="D22" s="24"/>
      <c r="E22" s="10">
        <v>0.6</v>
      </c>
      <c r="F22" s="24"/>
    </row>
    <row r="23" spans="1:6" s="25" customFormat="1">
      <c r="A23" s="27" t="s">
        <v>285</v>
      </c>
      <c r="B23" s="27" t="s">
        <v>286</v>
      </c>
      <c r="C23" s="28">
        <f t="shared" si="1"/>
        <v>1</v>
      </c>
      <c r="D23" s="24"/>
      <c r="E23" s="10">
        <v>1</v>
      </c>
      <c r="F23" s="24"/>
    </row>
    <row r="24" spans="1:6" s="25" customFormat="1">
      <c r="A24" s="27" t="s">
        <v>287</v>
      </c>
      <c r="B24" s="27" t="s">
        <v>288</v>
      </c>
      <c r="C24" s="28">
        <f t="shared" si="1"/>
        <v>1</v>
      </c>
      <c r="D24" s="24"/>
      <c r="E24" s="10">
        <v>1</v>
      </c>
      <c r="F24" s="24"/>
    </row>
    <row r="25" spans="1:6" s="25" customFormat="1">
      <c r="A25" s="27" t="s">
        <v>289</v>
      </c>
      <c r="B25" s="27" t="s">
        <v>290</v>
      </c>
      <c r="C25" s="28">
        <f t="shared" si="1"/>
        <v>0.3</v>
      </c>
      <c r="D25" s="24"/>
      <c r="E25" s="10">
        <v>0.3</v>
      </c>
      <c r="F25" s="24"/>
    </row>
    <row r="26" spans="1:6" s="25" customFormat="1">
      <c r="A26" s="27" t="s">
        <v>291</v>
      </c>
      <c r="B26" s="27" t="s">
        <v>292</v>
      </c>
      <c r="C26" s="28">
        <f t="shared" si="1"/>
        <v>6</v>
      </c>
      <c r="D26" s="24"/>
      <c r="E26" s="10">
        <v>6</v>
      </c>
      <c r="F26" s="24"/>
    </row>
    <row r="27" spans="1:6" s="25" customFormat="1">
      <c r="A27" s="27" t="s">
        <v>293</v>
      </c>
      <c r="B27" s="27" t="s">
        <v>294</v>
      </c>
      <c r="C27" s="28">
        <f t="shared" si="1"/>
        <v>1.2</v>
      </c>
      <c r="D27" s="24"/>
      <c r="E27" s="10">
        <v>1.2</v>
      </c>
      <c r="F27" s="24"/>
    </row>
    <row r="28" spans="1:6">
      <c r="A28" s="18"/>
      <c r="B28" s="16"/>
      <c r="C28" s="16"/>
      <c r="D28" s="16"/>
      <c r="E28" s="16"/>
      <c r="F28" s="17"/>
    </row>
    <row r="29" spans="1:6">
      <c r="A29" s="18"/>
      <c r="B29" s="16"/>
      <c r="C29" s="16"/>
      <c r="D29" s="16"/>
      <c r="E29" s="16"/>
      <c r="F29" s="17"/>
    </row>
    <row r="30" spans="1:6">
      <c r="A30" s="18"/>
      <c r="B30" s="16"/>
      <c r="C30" s="16"/>
      <c r="D30" s="16"/>
      <c r="E30" s="16"/>
      <c r="F30" s="17"/>
    </row>
    <row r="31" spans="1:6">
      <c r="A31" s="18"/>
      <c r="B31" s="16"/>
      <c r="C31" s="16"/>
      <c r="D31" s="16"/>
      <c r="E31" s="16"/>
      <c r="F31" s="17"/>
    </row>
    <row r="32" spans="1:6">
      <c r="A32" s="18"/>
      <c r="B32" s="16"/>
      <c r="C32" s="16"/>
      <c r="D32" s="16"/>
      <c r="E32" s="16"/>
      <c r="F32" s="17"/>
    </row>
    <row r="33" spans="1:6">
      <c r="A33" s="18"/>
      <c r="B33" s="16"/>
      <c r="C33" s="16"/>
      <c r="D33" s="16"/>
      <c r="E33" s="16"/>
      <c r="F33" s="17"/>
    </row>
    <row r="34" spans="1:6">
      <c r="A34" s="18"/>
      <c r="B34" s="16"/>
      <c r="C34" s="16"/>
      <c r="D34" s="16"/>
      <c r="E34" s="16"/>
      <c r="F34" s="17"/>
    </row>
    <row r="35" spans="1:6">
      <c r="A35" s="18"/>
      <c r="B35" s="16"/>
      <c r="C35" s="16"/>
      <c r="D35" s="16"/>
      <c r="E35" s="16"/>
      <c r="F35" s="17"/>
    </row>
    <row r="36" spans="1:6">
      <c r="A36" s="18"/>
      <c r="B36" s="16"/>
      <c r="C36" s="16"/>
      <c r="D36" s="16"/>
      <c r="E36" s="16"/>
      <c r="F36" s="17"/>
    </row>
    <row r="37" spans="1:6">
      <c r="A37" s="18"/>
      <c r="B37" s="16"/>
      <c r="C37" s="16"/>
      <c r="D37" s="16"/>
      <c r="E37" s="16"/>
      <c r="F37" s="17"/>
    </row>
    <row r="38" spans="1:6">
      <c r="A38" s="18"/>
      <c r="B38" s="16"/>
      <c r="C38" s="16"/>
      <c r="D38" s="16"/>
      <c r="E38" s="16"/>
      <c r="F38" s="17"/>
    </row>
    <row r="39" spans="1:6">
      <c r="A39" s="18"/>
      <c r="B39" s="16"/>
      <c r="C39" s="16"/>
      <c r="D39" s="16"/>
      <c r="E39" s="16"/>
      <c r="F39" s="17"/>
    </row>
    <row r="40" spans="1:6">
      <c r="A40" s="18"/>
      <c r="B40" s="16"/>
      <c r="C40" s="16"/>
      <c r="D40" s="16"/>
      <c r="E40" s="16"/>
      <c r="F40" s="17"/>
    </row>
    <row r="41" spans="1:6">
      <c r="A41" s="18"/>
      <c r="B41" s="16"/>
      <c r="C41" s="16"/>
      <c r="D41" s="16"/>
      <c r="E41" s="16"/>
      <c r="F41" s="17"/>
    </row>
    <row r="42" spans="1:6">
      <c r="A42" s="18"/>
      <c r="B42" s="16"/>
      <c r="C42" s="16"/>
      <c r="D42" s="16"/>
      <c r="E42" s="16"/>
      <c r="F42" s="17"/>
    </row>
    <row r="43" spans="1:6">
      <c r="A43" s="18"/>
      <c r="B43" s="16"/>
      <c r="C43" s="16"/>
      <c r="D43" s="16"/>
      <c r="E43" s="16"/>
      <c r="F43" s="17"/>
    </row>
    <row r="44" spans="1:6">
      <c r="A44" s="18"/>
      <c r="B44" s="16"/>
      <c r="C44" s="16"/>
      <c r="D44" s="16"/>
      <c r="E44" s="16"/>
      <c r="F44" s="17"/>
    </row>
    <row r="45" spans="1:6">
      <c r="A45" s="18"/>
      <c r="B45" s="16"/>
      <c r="C45" s="16"/>
      <c r="D45" s="16"/>
      <c r="E45" s="16"/>
      <c r="F45" s="17"/>
    </row>
    <row r="46" spans="1:6">
      <c r="A46" s="18"/>
      <c r="B46" s="16"/>
      <c r="C46" s="16"/>
      <c r="D46" s="16"/>
      <c r="E46" s="16"/>
      <c r="F46" s="17"/>
    </row>
    <row r="47" spans="1:6">
      <c r="A47" s="18"/>
      <c r="B47" s="16"/>
      <c r="C47" s="16"/>
      <c r="D47" s="16"/>
      <c r="E47" s="16"/>
      <c r="F47" s="17"/>
    </row>
    <row r="48" spans="1:6">
      <c r="A48" s="19"/>
      <c r="B48" s="20"/>
      <c r="C48" s="20"/>
      <c r="D48" s="20"/>
      <c r="E48" s="20"/>
      <c r="F48" s="21"/>
    </row>
  </sheetData>
  <mergeCells count="1">
    <mergeCell ref="A2:F2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45"/>
  <sheetViews>
    <sheetView topLeftCell="A22" workbookViewId="0">
      <selection activeCell="F14" sqref="F14"/>
    </sheetView>
  </sheetViews>
  <sheetFormatPr defaultRowHeight="13.5"/>
  <cols>
    <col min="1" max="1" width="41.375" bestFit="1" customWidth="1"/>
    <col min="2" max="2" width="16.5" customWidth="1"/>
    <col min="3" max="3" width="31.5" bestFit="1" customWidth="1"/>
    <col min="4" max="4" width="16.625" customWidth="1"/>
    <col min="5" max="5" width="36.25" bestFit="1" customWidth="1"/>
    <col min="6" max="6" width="17.375" customWidth="1"/>
  </cols>
  <sheetData>
    <row r="1" spans="1:6" ht="34.5" customHeight="1">
      <c r="F1" t="s">
        <v>153</v>
      </c>
    </row>
    <row r="2" spans="1:6" ht="21.75" customHeight="1">
      <c r="A2" s="43" t="s">
        <v>188</v>
      </c>
      <c r="B2" s="43"/>
      <c r="C2" s="43"/>
      <c r="D2" s="43"/>
      <c r="E2" s="43"/>
      <c r="F2" s="43"/>
    </row>
    <row r="3" spans="1:6" ht="27.75" customHeight="1">
      <c r="F3" t="s">
        <v>96</v>
      </c>
    </row>
    <row r="4" spans="1:6" ht="18" customHeight="1">
      <c r="A4" s="42" t="s">
        <v>21</v>
      </c>
      <c r="B4" s="42"/>
      <c r="C4" s="42" t="s">
        <v>22</v>
      </c>
      <c r="D4" s="42"/>
      <c r="E4" s="42"/>
      <c r="F4" s="42"/>
    </row>
    <row r="5" spans="1:6" ht="18" customHeight="1">
      <c r="A5" s="3" t="s">
        <v>19</v>
      </c>
      <c r="B5" s="3" t="s">
        <v>20</v>
      </c>
      <c r="C5" s="3" t="s">
        <v>23</v>
      </c>
      <c r="D5" s="3" t="s">
        <v>20</v>
      </c>
      <c r="E5" s="3" t="s">
        <v>25</v>
      </c>
      <c r="F5" s="3" t="s">
        <v>20</v>
      </c>
    </row>
    <row r="6" spans="1:6" ht="18" customHeight="1">
      <c r="A6" s="1" t="s">
        <v>154</v>
      </c>
      <c r="B6" s="1">
        <v>0</v>
      </c>
      <c r="C6" s="7" t="s">
        <v>155</v>
      </c>
      <c r="D6" s="1"/>
      <c r="E6" s="7" t="s">
        <v>174</v>
      </c>
      <c r="F6" s="1">
        <v>0</v>
      </c>
    </row>
    <row r="7" spans="1:6" ht="18" customHeight="1">
      <c r="A7" s="4"/>
      <c r="B7" s="1"/>
      <c r="C7" s="7" t="s">
        <v>156</v>
      </c>
      <c r="D7" s="1"/>
      <c r="E7" s="4" t="s">
        <v>170</v>
      </c>
      <c r="F7" s="1"/>
    </row>
    <row r="8" spans="1:6" ht="18" customHeight="1">
      <c r="A8" s="5"/>
      <c r="B8" s="1"/>
      <c r="C8" s="7" t="s">
        <v>157</v>
      </c>
      <c r="D8" s="1"/>
      <c r="E8" s="4" t="s">
        <v>171</v>
      </c>
      <c r="F8" s="1"/>
    </row>
    <row r="9" spans="1:6" ht="18" customHeight="1">
      <c r="A9" s="5"/>
      <c r="B9" s="1"/>
      <c r="C9" s="7" t="s">
        <v>158</v>
      </c>
      <c r="D9" s="1"/>
      <c r="E9" s="4" t="s">
        <v>172</v>
      </c>
      <c r="F9" s="1"/>
    </row>
    <row r="10" spans="1:6" ht="18" customHeight="1">
      <c r="A10" s="5"/>
      <c r="B10" s="1"/>
      <c r="C10" s="7" t="s">
        <v>159</v>
      </c>
      <c r="D10" s="1"/>
      <c r="E10" s="4" t="s">
        <v>173</v>
      </c>
      <c r="F10" s="1"/>
    </row>
    <row r="11" spans="1:6" ht="18" customHeight="1">
      <c r="A11" s="5"/>
      <c r="B11" s="1"/>
      <c r="C11" s="7" t="s">
        <v>160</v>
      </c>
      <c r="D11" s="1"/>
      <c r="E11" s="7" t="s">
        <v>175</v>
      </c>
      <c r="F11" s="1">
        <v>0</v>
      </c>
    </row>
    <row r="12" spans="1:6" ht="18" customHeight="1">
      <c r="A12" s="4"/>
      <c r="B12" s="1"/>
      <c r="C12" s="7" t="s">
        <v>161</v>
      </c>
      <c r="D12" s="1"/>
      <c r="E12" s="4" t="s">
        <v>176</v>
      </c>
      <c r="F12" s="1"/>
    </row>
    <row r="13" spans="1:6" ht="18" customHeight="1">
      <c r="A13" s="4"/>
      <c r="B13" s="1"/>
      <c r="C13" s="7" t="s">
        <v>162</v>
      </c>
      <c r="D13" s="1"/>
      <c r="E13" s="4" t="s">
        <v>177</v>
      </c>
      <c r="F13" s="1"/>
    </row>
    <row r="14" spans="1:6" ht="18" customHeight="1">
      <c r="A14" s="4"/>
      <c r="B14" s="1"/>
      <c r="C14" s="7" t="s">
        <v>163</v>
      </c>
      <c r="D14" s="1"/>
      <c r="E14" s="4" t="s">
        <v>178</v>
      </c>
      <c r="F14" s="1"/>
    </row>
    <row r="15" spans="1:6" ht="18" customHeight="1">
      <c r="A15" s="4"/>
      <c r="B15" s="1"/>
      <c r="C15" s="7" t="s">
        <v>164</v>
      </c>
      <c r="D15" s="1"/>
      <c r="E15" s="4" t="s">
        <v>179</v>
      </c>
      <c r="F15" s="1"/>
    </row>
    <row r="16" spans="1:6" ht="18" customHeight="1">
      <c r="A16" s="4"/>
      <c r="B16" s="1"/>
      <c r="C16" s="7" t="s">
        <v>165</v>
      </c>
      <c r="D16" s="1"/>
      <c r="E16" s="4" t="s">
        <v>180</v>
      </c>
      <c r="F16" s="1"/>
    </row>
    <row r="17" spans="1:6" ht="18" customHeight="1">
      <c r="A17" s="4"/>
      <c r="B17" s="1"/>
      <c r="C17" s="7" t="s">
        <v>166</v>
      </c>
      <c r="D17" s="1"/>
      <c r="E17" s="4" t="s">
        <v>173</v>
      </c>
      <c r="F17" s="1"/>
    </row>
    <row r="18" spans="1:6" ht="18" customHeight="1">
      <c r="A18" s="1"/>
      <c r="B18" s="1"/>
      <c r="C18" s="7" t="s">
        <v>167</v>
      </c>
      <c r="D18" s="1"/>
      <c r="E18" s="4" t="s">
        <v>181</v>
      </c>
      <c r="F18" s="1"/>
    </row>
    <row r="19" spans="1:6" ht="18" customHeight="1">
      <c r="A19" s="1"/>
      <c r="B19" s="1"/>
      <c r="C19" s="7" t="s">
        <v>168</v>
      </c>
      <c r="D19" s="1"/>
      <c r="E19" s="4" t="s">
        <v>182</v>
      </c>
      <c r="F19" s="1"/>
    </row>
    <row r="20" spans="1:6" ht="18" customHeight="1">
      <c r="A20" s="1"/>
      <c r="B20" s="1"/>
      <c r="C20" s="7" t="s">
        <v>169</v>
      </c>
      <c r="D20" s="1"/>
      <c r="E20" s="4" t="s">
        <v>183</v>
      </c>
      <c r="F20" s="1"/>
    </row>
    <row r="21" spans="1:6" ht="18" customHeight="1">
      <c r="A21" s="1"/>
      <c r="B21" s="1"/>
      <c r="C21" s="1"/>
      <c r="D21" s="1"/>
      <c r="E21" s="4" t="s">
        <v>184</v>
      </c>
      <c r="F21" s="1"/>
    </row>
    <row r="22" spans="1:6" ht="18" customHeight="1">
      <c r="A22" s="1"/>
      <c r="B22" s="1"/>
      <c r="C22" s="1"/>
      <c r="D22" s="1"/>
      <c r="E22" s="7" t="s">
        <v>185</v>
      </c>
      <c r="F22" s="1"/>
    </row>
    <row r="23" spans="1:6" ht="18" customHeight="1">
      <c r="A23" s="1"/>
      <c r="B23" s="1"/>
      <c r="C23" s="1"/>
      <c r="D23" s="1"/>
      <c r="E23" s="7" t="s">
        <v>186</v>
      </c>
      <c r="F23" s="1"/>
    </row>
    <row r="24" spans="1:6" ht="18" customHeight="1">
      <c r="A24" s="1"/>
      <c r="B24" s="1"/>
      <c r="C24" s="1"/>
      <c r="D24" s="1"/>
      <c r="E24" s="7" t="s">
        <v>187</v>
      </c>
      <c r="F24" s="1"/>
    </row>
    <row r="25" spans="1:6" ht="18" customHeight="1">
      <c r="A25" s="1"/>
      <c r="B25" s="1"/>
      <c r="C25" s="1"/>
      <c r="D25" s="1"/>
      <c r="E25" s="1"/>
      <c r="F25" s="1"/>
    </row>
    <row r="26" spans="1:6" ht="18" customHeight="1">
      <c r="A26" s="3" t="s">
        <v>83</v>
      </c>
      <c r="B26" s="3">
        <v>0</v>
      </c>
      <c r="C26" s="3" t="s">
        <v>91</v>
      </c>
      <c r="D26" s="3">
        <v>0</v>
      </c>
      <c r="E26" s="3" t="s">
        <v>91</v>
      </c>
      <c r="F26" s="1">
        <v>0</v>
      </c>
    </row>
    <row r="27" spans="1:6" ht="18" customHeight="1"/>
    <row r="28" spans="1:6" ht="18" customHeight="1"/>
    <row r="29" spans="1:6" ht="18" customHeight="1"/>
    <row r="30" spans="1:6" ht="18" customHeight="1"/>
    <row r="31" spans="1:6" ht="18" customHeight="1"/>
    <row r="32" spans="1: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</sheetData>
  <mergeCells count="3">
    <mergeCell ref="A2:F2"/>
    <mergeCell ref="A4:B4"/>
    <mergeCell ref="C4:F4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A11" sqref="A11"/>
    </sheetView>
  </sheetViews>
  <sheetFormatPr defaultRowHeight="13.5"/>
  <cols>
    <col min="1" max="4" width="24.875" customWidth="1"/>
  </cols>
  <sheetData>
    <row r="1" spans="1:4" ht="30.75" customHeight="1">
      <c r="D1" t="s">
        <v>193</v>
      </c>
    </row>
    <row r="2" spans="1:4" ht="35.25" customHeight="1">
      <c r="A2" s="43" t="s">
        <v>213</v>
      </c>
      <c r="B2" s="43"/>
      <c r="C2" s="43"/>
      <c r="D2" s="43"/>
    </row>
    <row r="3" spans="1:4" ht="24" customHeight="1">
      <c r="D3" t="s">
        <v>192</v>
      </c>
    </row>
    <row r="4" spans="1:4" ht="18.75" customHeight="1">
      <c r="A4" s="3" t="s">
        <v>97</v>
      </c>
      <c r="B4" s="3" t="s">
        <v>189</v>
      </c>
      <c r="C4" s="3" t="s">
        <v>299</v>
      </c>
      <c r="D4" s="3" t="s">
        <v>190</v>
      </c>
    </row>
    <row r="5" spans="1:4" ht="18.75" customHeight="1">
      <c r="A5" s="3" t="s">
        <v>191</v>
      </c>
      <c r="B5" s="3" t="s">
        <v>191</v>
      </c>
      <c r="C5" s="3" t="s">
        <v>191</v>
      </c>
      <c r="D5" s="3" t="s">
        <v>191</v>
      </c>
    </row>
    <row r="6" spans="1:4" ht="18.75" customHeight="1">
      <c r="A6" s="1">
        <v>335003</v>
      </c>
      <c r="B6" s="11" t="s">
        <v>295</v>
      </c>
      <c r="C6" s="11">
        <v>30</v>
      </c>
      <c r="D6" s="22" t="s">
        <v>302</v>
      </c>
    </row>
    <row r="7" spans="1:4" ht="18.75" customHeight="1"/>
  </sheetData>
  <mergeCells count="1">
    <mergeCell ref="A2:D2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16"/>
  <sheetViews>
    <sheetView workbookViewId="0">
      <selection activeCell="E8" sqref="E8"/>
    </sheetView>
  </sheetViews>
  <sheetFormatPr defaultRowHeight="13.5"/>
  <cols>
    <col min="7" max="7" width="13.625" customWidth="1"/>
    <col min="12" max="12" width="8.5" customWidth="1"/>
  </cols>
  <sheetData>
    <row r="1" spans="1:14">
      <c r="N1" t="s">
        <v>211</v>
      </c>
    </row>
    <row r="2" spans="1:14" ht="30.75" customHeight="1">
      <c r="A2" s="43" t="s">
        <v>212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>
      <c r="N3" t="s">
        <v>209</v>
      </c>
    </row>
    <row r="4" spans="1:14" ht="23.25" customHeight="1">
      <c r="A4" s="42" t="s">
        <v>194</v>
      </c>
      <c r="B4" s="42"/>
      <c r="C4" s="42"/>
      <c r="D4" s="42" t="s">
        <v>198</v>
      </c>
      <c r="E4" s="42" t="s">
        <v>203</v>
      </c>
      <c r="F4" s="42" t="s">
        <v>202</v>
      </c>
      <c r="G4" s="42" t="s">
        <v>199</v>
      </c>
      <c r="H4" s="42" t="s">
        <v>200</v>
      </c>
      <c r="I4" s="42" t="s">
        <v>201</v>
      </c>
      <c r="J4" s="42" t="s">
        <v>144</v>
      </c>
      <c r="K4" s="42"/>
      <c r="L4" s="50" t="s">
        <v>206</v>
      </c>
      <c r="M4" s="42" t="s">
        <v>207</v>
      </c>
      <c r="N4" s="42" t="s">
        <v>208</v>
      </c>
    </row>
    <row r="5" spans="1:14" ht="23.25" customHeight="1">
      <c r="A5" s="3" t="s">
        <v>195</v>
      </c>
      <c r="B5" s="3" t="s">
        <v>196</v>
      </c>
      <c r="C5" s="3" t="s">
        <v>197</v>
      </c>
      <c r="D5" s="42"/>
      <c r="E5" s="42"/>
      <c r="F5" s="42"/>
      <c r="G5" s="42"/>
      <c r="H5" s="42"/>
      <c r="I5" s="42"/>
      <c r="J5" s="3" t="s">
        <v>204</v>
      </c>
      <c r="K5" s="3" t="s">
        <v>205</v>
      </c>
      <c r="L5" s="50"/>
      <c r="M5" s="42"/>
      <c r="N5" s="42"/>
    </row>
    <row r="6" spans="1:14" ht="23.25" customHeight="1">
      <c r="A6" s="3" t="s">
        <v>210</v>
      </c>
      <c r="B6" s="3" t="s">
        <v>210</v>
      </c>
      <c r="C6" s="3" t="s">
        <v>210</v>
      </c>
      <c r="D6" s="3" t="s">
        <v>210</v>
      </c>
      <c r="E6" s="3" t="s">
        <v>210</v>
      </c>
      <c r="F6" s="3" t="s">
        <v>210</v>
      </c>
      <c r="G6" s="3" t="s">
        <v>210</v>
      </c>
      <c r="H6" s="3" t="s">
        <v>210</v>
      </c>
      <c r="I6" s="3" t="s">
        <v>210</v>
      </c>
      <c r="J6" s="3" t="s">
        <v>210</v>
      </c>
      <c r="K6" s="3" t="s">
        <v>210</v>
      </c>
      <c r="L6" s="3" t="s">
        <v>210</v>
      </c>
      <c r="M6" s="3" t="s">
        <v>210</v>
      </c>
      <c r="N6" s="3" t="s">
        <v>210</v>
      </c>
    </row>
    <row r="7" spans="1:14" ht="23.25" customHeight="1">
      <c r="A7" s="1">
        <v>204</v>
      </c>
      <c r="B7" s="1">
        <v>2</v>
      </c>
      <c r="C7" s="1">
        <v>1</v>
      </c>
      <c r="D7" s="1">
        <v>335003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/>
    </row>
    <row r="8" spans="1:14" ht="23.2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3.2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3.2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23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23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23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23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23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23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</sheetData>
  <mergeCells count="12">
    <mergeCell ref="H4:H5"/>
    <mergeCell ref="I4:I5"/>
    <mergeCell ref="A2:N2"/>
    <mergeCell ref="F4:F5"/>
    <mergeCell ref="J4:K4"/>
    <mergeCell ref="L4:L5"/>
    <mergeCell ref="M4:M5"/>
    <mergeCell ref="N4:N5"/>
    <mergeCell ref="A4:C4"/>
    <mergeCell ref="D4:D5"/>
    <mergeCell ref="E4:E5"/>
    <mergeCell ref="G4:G5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C9"/>
  <sheetViews>
    <sheetView workbookViewId="0">
      <selection activeCell="B14" sqref="B14"/>
    </sheetView>
  </sheetViews>
  <sheetFormatPr defaultRowHeight="13.5"/>
  <cols>
    <col min="2" max="2" width="11.625" customWidth="1"/>
  </cols>
  <sheetData>
    <row r="1" spans="1:29">
      <c r="AC1" t="s">
        <v>230</v>
      </c>
    </row>
    <row r="2" spans="1:29" ht="35.25" customHeight="1">
      <c r="A2" s="43" t="s">
        <v>240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</row>
    <row r="3" spans="1:29">
      <c r="AC3" t="s">
        <v>229</v>
      </c>
    </row>
    <row r="4" spans="1:29">
      <c r="A4" s="42" t="s">
        <v>215</v>
      </c>
      <c r="B4" s="42" t="s">
        <v>98</v>
      </c>
      <c r="C4" s="42" t="s">
        <v>216</v>
      </c>
      <c r="D4" s="42"/>
      <c r="E4" s="42"/>
      <c r="F4" s="42"/>
      <c r="G4" s="42"/>
      <c r="H4" s="42"/>
      <c r="I4" s="42"/>
      <c r="J4" s="42"/>
      <c r="K4" s="42"/>
      <c r="L4" s="42" t="s">
        <v>227</v>
      </c>
      <c r="M4" s="42"/>
      <c r="N4" s="42"/>
      <c r="O4" s="42"/>
      <c r="P4" s="42"/>
      <c r="Q4" s="42"/>
      <c r="R4" s="42"/>
      <c r="S4" s="42"/>
      <c r="T4" s="42"/>
      <c r="U4" s="42" t="s">
        <v>228</v>
      </c>
      <c r="V4" s="42"/>
      <c r="W4" s="42"/>
      <c r="X4" s="42"/>
      <c r="Y4" s="42"/>
      <c r="Z4" s="42"/>
      <c r="AA4" s="42"/>
      <c r="AB4" s="42"/>
      <c r="AC4" s="42"/>
    </row>
    <row r="5" spans="1:29">
      <c r="A5" s="42"/>
      <c r="B5" s="42"/>
      <c r="C5" s="42" t="s">
        <v>217</v>
      </c>
      <c r="D5" s="42" t="s">
        <v>218</v>
      </c>
      <c r="E5" s="42"/>
      <c r="F5" s="42"/>
      <c r="G5" s="42"/>
      <c r="H5" s="42"/>
      <c r="I5" s="42"/>
      <c r="J5" s="42" t="s">
        <v>225</v>
      </c>
      <c r="K5" s="42" t="s">
        <v>226</v>
      </c>
      <c r="L5" s="42" t="s">
        <v>101</v>
      </c>
      <c r="M5" s="42" t="s">
        <v>218</v>
      </c>
      <c r="N5" s="42"/>
      <c r="O5" s="42"/>
      <c r="P5" s="42"/>
      <c r="Q5" s="42"/>
      <c r="R5" s="42"/>
      <c r="S5" s="42" t="s">
        <v>225</v>
      </c>
      <c r="T5" s="42" t="s">
        <v>226</v>
      </c>
      <c r="U5" s="42" t="s">
        <v>101</v>
      </c>
      <c r="V5" s="42" t="s">
        <v>218</v>
      </c>
      <c r="W5" s="42"/>
      <c r="X5" s="42"/>
      <c r="Y5" s="42"/>
      <c r="Z5" s="42"/>
      <c r="AA5" s="42"/>
      <c r="AB5" s="42" t="s">
        <v>225</v>
      </c>
      <c r="AC5" s="42" t="s">
        <v>226</v>
      </c>
    </row>
    <row r="6" spans="1:29" ht="13.5" customHeight="1">
      <c r="A6" s="42"/>
      <c r="B6" s="42"/>
      <c r="C6" s="42"/>
      <c r="D6" s="42" t="s">
        <v>219</v>
      </c>
      <c r="E6" s="50" t="s">
        <v>220</v>
      </c>
      <c r="F6" s="50" t="s">
        <v>221</v>
      </c>
      <c r="G6" s="42" t="s">
        <v>222</v>
      </c>
      <c r="H6" s="42"/>
      <c r="I6" s="42"/>
      <c r="J6" s="42"/>
      <c r="K6" s="42"/>
      <c r="L6" s="42"/>
      <c r="M6" s="42" t="s">
        <v>219</v>
      </c>
      <c r="N6" s="50" t="s">
        <v>220</v>
      </c>
      <c r="O6" s="50" t="s">
        <v>221</v>
      </c>
      <c r="P6" s="42" t="s">
        <v>222</v>
      </c>
      <c r="Q6" s="42"/>
      <c r="R6" s="42"/>
      <c r="S6" s="42"/>
      <c r="T6" s="42"/>
      <c r="U6" s="42"/>
      <c r="V6" s="42" t="s">
        <v>219</v>
      </c>
      <c r="W6" s="50" t="s">
        <v>220</v>
      </c>
      <c r="X6" s="50" t="s">
        <v>221</v>
      </c>
      <c r="Y6" s="42" t="s">
        <v>222</v>
      </c>
      <c r="Z6" s="42"/>
      <c r="AA6" s="42"/>
      <c r="AB6" s="42"/>
      <c r="AC6" s="42"/>
    </row>
    <row r="7" spans="1:29" ht="40.5">
      <c r="A7" s="42"/>
      <c r="B7" s="42"/>
      <c r="C7" s="42"/>
      <c r="D7" s="42"/>
      <c r="E7" s="50"/>
      <c r="F7" s="50"/>
      <c r="G7" s="3" t="s">
        <v>103</v>
      </c>
      <c r="H7" s="8" t="s">
        <v>223</v>
      </c>
      <c r="I7" s="8" t="s">
        <v>224</v>
      </c>
      <c r="J7" s="42"/>
      <c r="K7" s="42"/>
      <c r="L7" s="42"/>
      <c r="M7" s="42"/>
      <c r="N7" s="50"/>
      <c r="O7" s="50"/>
      <c r="P7" s="3" t="s">
        <v>103</v>
      </c>
      <c r="Q7" s="8" t="s">
        <v>223</v>
      </c>
      <c r="R7" s="8" t="s">
        <v>224</v>
      </c>
      <c r="S7" s="42"/>
      <c r="T7" s="42"/>
      <c r="U7" s="42"/>
      <c r="V7" s="42"/>
      <c r="W7" s="50"/>
      <c r="X7" s="50"/>
      <c r="Y7" s="3" t="s">
        <v>103</v>
      </c>
      <c r="Z7" s="8" t="s">
        <v>223</v>
      </c>
      <c r="AA7" s="8" t="s">
        <v>224</v>
      </c>
      <c r="AB7" s="42"/>
      <c r="AC7" s="42"/>
    </row>
    <row r="8" spans="1:29">
      <c r="A8" s="3" t="s">
        <v>116</v>
      </c>
      <c r="B8" s="3" t="s">
        <v>116</v>
      </c>
      <c r="C8" s="3">
        <v>1</v>
      </c>
      <c r="D8" s="3">
        <v>2</v>
      </c>
      <c r="E8" s="3">
        <v>3</v>
      </c>
      <c r="F8" s="3">
        <v>4</v>
      </c>
      <c r="G8" s="3">
        <v>5</v>
      </c>
      <c r="H8" s="3">
        <v>6</v>
      </c>
      <c r="I8" s="3">
        <v>7</v>
      </c>
      <c r="J8" s="3">
        <v>8</v>
      </c>
      <c r="K8" s="3">
        <v>9</v>
      </c>
      <c r="L8" s="3">
        <v>10</v>
      </c>
      <c r="M8" s="3">
        <v>11</v>
      </c>
      <c r="N8" s="3">
        <v>12</v>
      </c>
      <c r="O8" s="3">
        <v>13</v>
      </c>
      <c r="P8" s="3">
        <v>14</v>
      </c>
      <c r="Q8" s="3">
        <v>15</v>
      </c>
      <c r="R8" s="3">
        <v>16</v>
      </c>
      <c r="S8" s="3">
        <v>17</v>
      </c>
      <c r="T8" s="3">
        <v>18</v>
      </c>
      <c r="U8" s="3" t="s">
        <v>231</v>
      </c>
      <c r="V8" s="3" t="s">
        <v>232</v>
      </c>
      <c r="W8" s="3" t="s">
        <v>233</v>
      </c>
      <c r="X8" s="3" t="s">
        <v>234</v>
      </c>
      <c r="Y8" s="3" t="s">
        <v>235</v>
      </c>
      <c r="Z8" s="3" t="s">
        <v>236</v>
      </c>
      <c r="AA8" s="3" t="s">
        <v>237</v>
      </c>
      <c r="AB8" s="3" t="s">
        <v>238</v>
      </c>
      <c r="AC8" s="3" t="s">
        <v>239</v>
      </c>
    </row>
    <row r="9" spans="1:29" ht="23.25" customHeight="1">
      <c r="A9" s="1">
        <v>335003</v>
      </c>
      <c r="B9" s="1" t="s">
        <v>296</v>
      </c>
      <c r="C9" s="1">
        <v>6.6</v>
      </c>
      <c r="D9" s="1">
        <v>0.6</v>
      </c>
      <c r="E9" s="1">
        <v>0</v>
      </c>
      <c r="F9" s="1">
        <v>0.6</v>
      </c>
      <c r="G9" s="1">
        <v>6</v>
      </c>
      <c r="H9" s="1">
        <v>0</v>
      </c>
      <c r="I9" s="1">
        <v>6</v>
      </c>
      <c r="J9" s="1">
        <v>0</v>
      </c>
      <c r="K9" s="1">
        <v>0</v>
      </c>
      <c r="L9" s="1">
        <v>7.6</v>
      </c>
      <c r="M9" s="1">
        <v>0.6</v>
      </c>
      <c r="N9" s="1">
        <v>0</v>
      </c>
      <c r="O9" s="1">
        <v>0.6</v>
      </c>
      <c r="P9" s="1">
        <v>6</v>
      </c>
      <c r="Q9" s="1">
        <v>0</v>
      </c>
      <c r="R9" s="1">
        <v>6</v>
      </c>
      <c r="S9" s="1">
        <v>0</v>
      </c>
      <c r="T9" s="1">
        <v>1</v>
      </c>
      <c r="U9" s="1">
        <v>1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1</v>
      </c>
    </row>
  </sheetData>
  <mergeCells count="30">
    <mergeCell ref="A2:AC2"/>
    <mergeCell ref="M6:M7"/>
    <mergeCell ref="N6:N7"/>
    <mergeCell ref="O6:O7"/>
    <mergeCell ref="P6:R6"/>
    <mergeCell ref="A4:A7"/>
    <mergeCell ref="B4:B7"/>
    <mergeCell ref="F6:F7"/>
    <mergeCell ref="G6:I6"/>
    <mergeCell ref="D5:I5"/>
    <mergeCell ref="C5:C7"/>
    <mergeCell ref="E6:E7"/>
    <mergeCell ref="V5:AA5"/>
    <mergeCell ref="D6:D7"/>
    <mergeCell ref="Y6:AA6"/>
    <mergeCell ref="AB5:AB7"/>
    <mergeCell ref="W6:W7"/>
    <mergeCell ref="L4:T4"/>
    <mergeCell ref="V6:V7"/>
    <mergeCell ref="U5:U7"/>
    <mergeCell ref="C4:K4"/>
    <mergeCell ref="J5:J7"/>
    <mergeCell ref="U4:AC4"/>
    <mergeCell ref="L5:L7"/>
    <mergeCell ref="M5:R5"/>
    <mergeCell ref="T5:T7"/>
    <mergeCell ref="K5:K7"/>
    <mergeCell ref="S5:S7"/>
    <mergeCell ref="X6:X7"/>
    <mergeCell ref="AC5:AC7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4"/>
  <sheetViews>
    <sheetView topLeftCell="C1" workbookViewId="0">
      <selection activeCell="D16" sqref="D16"/>
    </sheetView>
  </sheetViews>
  <sheetFormatPr defaultRowHeight="13.5"/>
  <cols>
    <col min="2" max="2" width="73.625" customWidth="1"/>
    <col min="4" max="4" width="48.375" bestFit="1" customWidth="1"/>
  </cols>
  <sheetData>
    <row r="1" spans="1:4" ht="63" customHeight="1">
      <c r="A1" s="41" t="s">
        <v>2</v>
      </c>
      <c r="B1" s="41"/>
      <c r="C1" s="41"/>
      <c r="D1" s="41"/>
    </row>
    <row r="2" spans="1:4" ht="18.75" customHeight="1">
      <c r="A2" s="3"/>
      <c r="B2" s="3"/>
      <c r="C2" s="3" t="s">
        <v>16</v>
      </c>
      <c r="D2" s="3" t="s">
        <v>127</v>
      </c>
    </row>
    <row r="3" spans="1:4" ht="18.75" customHeight="1">
      <c r="A3" s="1" t="s">
        <v>5</v>
      </c>
      <c r="B3" s="1" t="s">
        <v>17</v>
      </c>
      <c r="C3" s="1" t="s">
        <v>242</v>
      </c>
      <c r="D3" s="1"/>
    </row>
    <row r="4" spans="1:4" ht="18.75" customHeight="1">
      <c r="A4" s="1" t="s">
        <v>3</v>
      </c>
      <c r="B4" s="1" t="s">
        <v>117</v>
      </c>
      <c r="C4" s="1" t="s">
        <v>242</v>
      </c>
      <c r="D4" s="1"/>
    </row>
    <row r="5" spans="1:4" ht="18.75" customHeight="1">
      <c r="A5" s="1" t="s">
        <v>6</v>
      </c>
      <c r="B5" s="1" t="s">
        <v>119</v>
      </c>
      <c r="C5" s="1" t="s">
        <v>242</v>
      </c>
      <c r="D5" s="1"/>
    </row>
    <row r="6" spans="1:4" ht="18.75" customHeight="1">
      <c r="A6" s="1" t="s">
        <v>7</v>
      </c>
      <c r="B6" s="1" t="s">
        <v>140</v>
      </c>
      <c r="C6" s="1" t="s">
        <v>242</v>
      </c>
      <c r="D6" s="1"/>
    </row>
    <row r="7" spans="1:4" ht="18.75" customHeight="1">
      <c r="A7" s="1" t="s">
        <v>8</v>
      </c>
      <c r="B7" s="1" t="s">
        <v>142</v>
      </c>
      <c r="C7" s="1" t="s">
        <v>242</v>
      </c>
      <c r="D7" s="1"/>
    </row>
    <row r="8" spans="1:4" ht="18.75" customHeight="1">
      <c r="A8" s="1" t="s">
        <v>9</v>
      </c>
      <c r="B8" s="1" t="s">
        <v>143</v>
      </c>
      <c r="C8" s="1" t="s">
        <v>242</v>
      </c>
      <c r="D8" s="1"/>
    </row>
    <row r="9" spans="1:4" ht="18.75" customHeight="1">
      <c r="A9" s="1" t="s">
        <v>10</v>
      </c>
      <c r="B9" s="1" t="s">
        <v>148</v>
      </c>
      <c r="C9" s="1" t="s">
        <v>242</v>
      </c>
      <c r="D9" s="1"/>
    </row>
    <row r="10" spans="1:4" ht="18.75" customHeight="1">
      <c r="A10" s="1" t="s">
        <v>11</v>
      </c>
      <c r="B10" s="1" t="s">
        <v>151</v>
      </c>
      <c r="C10" s="1" t="s">
        <v>242</v>
      </c>
      <c r="D10" s="1"/>
    </row>
    <row r="11" spans="1:4" ht="18.75" customHeight="1">
      <c r="A11" s="1" t="s">
        <v>12</v>
      </c>
      <c r="B11" s="1" t="s">
        <v>323</v>
      </c>
      <c r="C11" s="1" t="s">
        <v>243</v>
      </c>
      <c r="D11" s="1" t="s">
        <v>324</v>
      </c>
    </row>
    <row r="12" spans="1:4" ht="18.75" customHeight="1">
      <c r="A12" s="1" t="s">
        <v>13</v>
      </c>
      <c r="B12" s="1" t="s">
        <v>241</v>
      </c>
      <c r="C12" s="1" t="s">
        <v>297</v>
      </c>
      <c r="D12" s="1"/>
    </row>
    <row r="13" spans="1:4" ht="18.75" customHeight="1">
      <c r="A13" s="1" t="s">
        <v>14</v>
      </c>
      <c r="B13" s="1" t="s">
        <v>325</v>
      </c>
      <c r="C13" s="1" t="s">
        <v>298</v>
      </c>
      <c r="D13" s="1" t="s">
        <v>326</v>
      </c>
    </row>
    <row r="14" spans="1:4" ht="18.75" customHeight="1">
      <c r="A14" s="1" t="s">
        <v>15</v>
      </c>
      <c r="B14" s="1" t="s">
        <v>214</v>
      </c>
      <c r="C14" s="1" t="s">
        <v>297</v>
      </c>
      <c r="D14" s="1"/>
    </row>
  </sheetData>
  <mergeCells count="1">
    <mergeCell ref="A1:D1"/>
  </mergeCells>
  <phoneticPr fontId="1" type="noConversion"/>
  <pageMargins left="0.70866141732283472" right="0.43" top="0.74803149606299213" bottom="0.74803149606299213" header="0.31496062992125984" footer="0.31496062992125984"/>
  <pageSetup paperSize="9" scale="9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5"/>
  <sheetViews>
    <sheetView topLeftCell="A34" workbookViewId="0">
      <selection activeCell="F7" sqref="F7"/>
    </sheetView>
  </sheetViews>
  <sheetFormatPr defaultRowHeight="13.5"/>
  <cols>
    <col min="1" max="1" width="41.375" bestFit="1" customWidth="1"/>
    <col min="2" max="2" width="16.5" customWidth="1"/>
    <col min="3" max="3" width="31.5" bestFit="1" customWidth="1"/>
    <col min="4" max="4" width="16.625" customWidth="1"/>
    <col min="5" max="5" width="36.25" bestFit="1" customWidth="1"/>
    <col min="6" max="6" width="17.375" customWidth="1"/>
  </cols>
  <sheetData>
    <row r="1" spans="1:6" ht="34.5" customHeight="1">
      <c r="F1" t="s">
        <v>95</v>
      </c>
    </row>
    <row r="2" spans="1:6" ht="21.75" customHeight="1">
      <c r="A2" s="43" t="s">
        <v>18</v>
      </c>
      <c r="B2" s="43"/>
      <c r="C2" s="43"/>
      <c r="D2" s="43"/>
      <c r="E2" s="43"/>
      <c r="F2" s="43"/>
    </row>
    <row r="3" spans="1:6" ht="27.75" customHeight="1">
      <c r="F3" t="s">
        <v>96</v>
      </c>
    </row>
    <row r="4" spans="1:6" ht="18" customHeight="1">
      <c r="A4" s="42" t="s">
        <v>21</v>
      </c>
      <c r="B4" s="42"/>
      <c r="C4" s="42" t="s">
        <v>22</v>
      </c>
      <c r="D4" s="42"/>
      <c r="E4" s="42"/>
      <c r="F4" s="42"/>
    </row>
    <row r="5" spans="1:6" ht="18" customHeight="1">
      <c r="A5" s="3" t="s">
        <v>19</v>
      </c>
      <c r="B5" s="3" t="s">
        <v>20</v>
      </c>
      <c r="C5" s="3" t="s">
        <v>23</v>
      </c>
      <c r="D5" s="3" t="s">
        <v>24</v>
      </c>
      <c r="E5" s="3" t="s">
        <v>25</v>
      </c>
      <c r="F5" s="3" t="s">
        <v>26</v>
      </c>
    </row>
    <row r="6" spans="1:6" ht="18" customHeight="1">
      <c r="A6" s="1" t="s">
        <v>27</v>
      </c>
      <c r="B6" s="1">
        <v>150.93</v>
      </c>
      <c r="C6" s="1" t="s">
        <v>27</v>
      </c>
      <c r="D6" s="1">
        <v>150.93</v>
      </c>
      <c r="E6" s="1" t="s">
        <v>27</v>
      </c>
      <c r="F6" s="1">
        <v>150.93</v>
      </c>
    </row>
    <row r="7" spans="1:6" ht="18" customHeight="1">
      <c r="A7" s="4" t="s">
        <v>28</v>
      </c>
      <c r="B7" s="1">
        <v>150.93</v>
      </c>
      <c r="C7" s="4" t="s">
        <v>39</v>
      </c>
      <c r="D7" s="1"/>
      <c r="E7" s="4" t="s">
        <v>67</v>
      </c>
      <c r="F7" s="1">
        <v>120.93</v>
      </c>
    </row>
    <row r="8" spans="1:6" ht="18" customHeight="1">
      <c r="A8" s="5" t="s">
        <v>29</v>
      </c>
      <c r="B8" s="1">
        <v>150.93</v>
      </c>
      <c r="C8" s="4" t="s">
        <v>40</v>
      </c>
      <c r="D8" s="1"/>
      <c r="E8" s="5" t="s">
        <v>68</v>
      </c>
      <c r="F8" s="1">
        <v>89.43</v>
      </c>
    </row>
    <row r="9" spans="1:6" ht="18" customHeight="1">
      <c r="A9" s="5" t="s">
        <v>30</v>
      </c>
      <c r="B9" s="10">
        <v>30</v>
      </c>
      <c r="C9" s="4" t="s">
        <v>41</v>
      </c>
      <c r="D9" s="1"/>
      <c r="E9" s="5" t="s">
        <v>69</v>
      </c>
      <c r="F9" s="1">
        <v>31.5</v>
      </c>
    </row>
    <row r="10" spans="1:6" ht="18" customHeight="1">
      <c r="A10" s="5" t="s">
        <v>31</v>
      </c>
      <c r="B10" s="1"/>
      <c r="C10" s="4" t="s">
        <v>42</v>
      </c>
      <c r="D10" s="1">
        <v>150.93</v>
      </c>
      <c r="E10" s="5" t="s">
        <v>70</v>
      </c>
      <c r="F10" s="1"/>
    </row>
    <row r="11" spans="1:6" ht="18" customHeight="1">
      <c r="A11" s="5" t="s">
        <v>32</v>
      </c>
      <c r="B11" s="1"/>
      <c r="C11" s="4" t="s">
        <v>43</v>
      </c>
      <c r="D11" s="1"/>
      <c r="E11" s="5" t="s">
        <v>73</v>
      </c>
      <c r="F11" s="1"/>
    </row>
    <row r="12" spans="1:6" ht="18" customHeight="1">
      <c r="A12" s="4" t="s">
        <v>33</v>
      </c>
      <c r="B12" s="1"/>
      <c r="C12" s="4" t="s">
        <v>44</v>
      </c>
      <c r="D12" s="1"/>
      <c r="E12" s="4" t="s">
        <v>71</v>
      </c>
      <c r="F12" s="1">
        <v>30</v>
      </c>
    </row>
    <row r="13" spans="1:6" ht="18" customHeight="1">
      <c r="A13" s="4" t="s">
        <v>34</v>
      </c>
      <c r="B13" s="1"/>
      <c r="C13" s="4" t="s">
        <v>45</v>
      </c>
      <c r="D13" s="1"/>
      <c r="E13" s="5" t="s">
        <v>68</v>
      </c>
      <c r="F13" s="1"/>
    </row>
    <row r="14" spans="1:6" ht="18" customHeight="1">
      <c r="A14" s="4" t="s">
        <v>35</v>
      </c>
      <c r="B14" s="1"/>
      <c r="C14" s="4" t="s">
        <v>46</v>
      </c>
      <c r="D14" s="1"/>
      <c r="E14" s="5" t="s">
        <v>69</v>
      </c>
      <c r="F14" s="1"/>
    </row>
    <row r="15" spans="1:6" ht="18" customHeight="1">
      <c r="A15" s="4" t="s">
        <v>36</v>
      </c>
      <c r="B15" s="1"/>
      <c r="C15" s="4" t="s">
        <v>48</v>
      </c>
      <c r="D15" s="1"/>
      <c r="E15" s="5" t="s">
        <v>70</v>
      </c>
      <c r="F15" s="1">
        <v>30</v>
      </c>
    </row>
    <row r="16" spans="1:6" ht="18" customHeight="1">
      <c r="A16" s="4" t="s">
        <v>37</v>
      </c>
      <c r="B16" s="1"/>
      <c r="C16" s="4" t="s">
        <v>47</v>
      </c>
      <c r="D16" s="1"/>
      <c r="E16" s="5" t="s">
        <v>72</v>
      </c>
      <c r="F16" s="1"/>
    </row>
    <row r="17" spans="1:6" ht="18" customHeight="1">
      <c r="A17" s="4" t="s">
        <v>38</v>
      </c>
      <c r="B17" s="1"/>
      <c r="C17" s="4" t="s">
        <v>49</v>
      </c>
      <c r="D17" s="1"/>
      <c r="E17" s="5" t="s">
        <v>74</v>
      </c>
      <c r="F17" s="1"/>
    </row>
    <row r="18" spans="1:6" ht="18" customHeight="1">
      <c r="A18" s="1"/>
      <c r="B18" s="1"/>
      <c r="C18" s="4" t="s">
        <v>50</v>
      </c>
      <c r="D18" s="1"/>
      <c r="E18" s="5" t="s">
        <v>75</v>
      </c>
      <c r="F18" s="1"/>
    </row>
    <row r="19" spans="1:6" ht="18" customHeight="1">
      <c r="A19" s="1"/>
      <c r="B19" s="1"/>
      <c r="C19" s="4" t="s">
        <v>51</v>
      </c>
      <c r="D19" s="1"/>
      <c r="E19" s="5" t="s">
        <v>76</v>
      </c>
      <c r="F19" s="1"/>
    </row>
    <row r="20" spans="1:6" ht="18" customHeight="1">
      <c r="A20" s="1"/>
      <c r="B20" s="1"/>
      <c r="C20" s="4" t="s">
        <v>52</v>
      </c>
      <c r="D20" s="1"/>
      <c r="E20" s="5" t="s">
        <v>77</v>
      </c>
      <c r="F20" s="1"/>
    </row>
    <row r="21" spans="1:6" ht="18" customHeight="1">
      <c r="A21" s="1"/>
      <c r="B21" s="1"/>
      <c r="C21" s="4" t="s">
        <v>53</v>
      </c>
      <c r="D21" s="1"/>
      <c r="E21" s="5" t="s">
        <v>78</v>
      </c>
      <c r="F21" s="1"/>
    </row>
    <row r="22" spans="1:6" ht="18" customHeight="1">
      <c r="A22" s="1"/>
      <c r="B22" s="1"/>
      <c r="C22" s="4" t="s">
        <v>54</v>
      </c>
      <c r="D22" s="1"/>
      <c r="E22" s="5" t="s">
        <v>79</v>
      </c>
      <c r="F22" s="1"/>
    </row>
    <row r="23" spans="1:6" ht="18" customHeight="1">
      <c r="A23" s="1"/>
      <c r="B23" s="1"/>
      <c r="C23" s="4" t="s">
        <v>55</v>
      </c>
      <c r="D23" s="1"/>
      <c r="E23" s="4" t="s">
        <v>80</v>
      </c>
      <c r="F23" s="1"/>
    </row>
    <row r="24" spans="1:6" ht="18" customHeight="1">
      <c r="A24" s="1"/>
      <c r="B24" s="1"/>
      <c r="C24" s="4" t="s">
        <v>56</v>
      </c>
      <c r="D24" s="1"/>
      <c r="E24" s="4" t="s">
        <v>81</v>
      </c>
      <c r="F24" s="1"/>
    </row>
    <row r="25" spans="1:6" ht="18" customHeight="1">
      <c r="A25" s="1"/>
      <c r="B25" s="1"/>
      <c r="C25" s="4" t="s">
        <v>57</v>
      </c>
      <c r="D25" s="1"/>
      <c r="E25" s="4" t="s">
        <v>82</v>
      </c>
      <c r="F25" s="1"/>
    </row>
    <row r="26" spans="1:6" ht="18" customHeight="1">
      <c r="A26" s="1"/>
      <c r="B26" s="1"/>
      <c r="C26" s="4" t="s">
        <v>58</v>
      </c>
      <c r="D26" s="1"/>
      <c r="E26" s="1"/>
      <c r="F26" s="1"/>
    </row>
    <row r="27" spans="1:6" ht="18" customHeight="1">
      <c r="A27" s="1"/>
      <c r="B27" s="1"/>
      <c r="C27" s="4" t="s">
        <v>59</v>
      </c>
      <c r="D27" s="1"/>
      <c r="E27" s="1"/>
      <c r="F27" s="1"/>
    </row>
    <row r="28" spans="1:6" ht="18" customHeight="1">
      <c r="A28" s="1"/>
      <c r="B28" s="1"/>
      <c r="C28" s="4" t="s">
        <v>60</v>
      </c>
      <c r="D28" s="1"/>
      <c r="E28" s="1"/>
      <c r="F28" s="1"/>
    </row>
    <row r="29" spans="1:6" ht="18" customHeight="1">
      <c r="A29" s="1"/>
      <c r="B29" s="1"/>
      <c r="C29" s="4" t="s">
        <v>61</v>
      </c>
      <c r="D29" s="1"/>
      <c r="E29" s="1"/>
      <c r="F29" s="1"/>
    </row>
    <row r="30" spans="1:6" ht="18" customHeight="1">
      <c r="A30" s="1"/>
      <c r="B30" s="1"/>
      <c r="C30" s="4" t="s">
        <v>62</v>
      </c>
      <c r="D30" s="1"/>
      <c r="E30" s="1"/>
      <c r="F30" s="1"/>
    </row>
    <row r="31" spans="1:6" ht="18" customHeight="1">
      <c r="A31" s="1"/>
      <c r="B31" s="1"/>
      <c r="C31" s="4" t="s">
        <v>63</v>
      </c>
      <c r="D31" s="1"/>
      <c r="E31" s="1"/>
      <c r="F31" s="1"/>
    </row>
    <row r="32" spans="1:6" ht="18" customHeight="1">
      <c r="A32" s="1"/>
      <c r="B32" s="1"/>
      <c r="C32" s="4" t="s">
        <v>64</v>
      </c>
      <c r="D32" s="1"/>
      <c r="E32" s="1"/>
      <c r="F32" s="1"/>
    </row>
    <row r="33" spans="1:6" ht="18" customHeight="1">
      <c r="A33" s="1"/>
      <c r="B33" s="1"/>
      <c r="C33" s="4" t="s">
        <v>65</v>
      </c>
      <c r="D33" s="1"/>
      <c r="E33" s="1"/>
      <c r="F33" s="1"/>
    </row>
    <row r="34" spans="1:6" ht="18" customHeight="1">
      <c r="A34" s="1"/>
      <c r="B34" s="1"/>
      <c r="C34" s="4" t="s">
        <v>66</v>
      </c>
      <c r="D34" s="1"/>
      <c r="E34" s="1"/>
      <c r="F34" s="1"/>
    </row>
    <row r="35" spans="1:6" ht="18" customHeight="1">
      <c r="A35" s="1"/>
      <c r="B35" s="1"/>
      <c r="C35" s="1"/>
      <c r="D35" s="1"/>
      <c r="E35" s="1"/>
      <c r="F35" s="1"/>
    </row>
    <row r="36" spans="1:6" ht="18" customHeight="1">
      <c r="A36" s="1"/>
      <c r="B36" s="1"/>
      <c r="C36" s="1"/>
      <c r="D36" s="1"/>
      <c r="E36" s="1"/>
      <c r="F36" s="1"/>
    </row>
    <row r="37" spans="1:6" ht="18" customHeight="1">
      <c r="A37" s="1"/>
      <c r="B37" s="1"/>
      <c r="C37" s="1"/>
      <c r="D37" s="1"/>
      <c r="E37" s="1"/>
      <c r="F37" s="1"/>
    </row>
    <row r="38" spans="1:6" ht="18" customHeight="1">
      <c r="A38" s="3" t="s">
        <v>83</v>
      </c>
      <c r="B38" s="1">
        <v>150.93</v>
      </c>
      <c r="C38" s="3" t="s">
        <v>91</v>
      </c>
      <c r="D38" s="1">
        <v>150.93</v>
      </c>
      <c r="E38" s="3" t="s">
        <v>91</v>
      </c>
      <c r="F38" s="1">
        <v>150.93</v>
      </c>
    </row>
    <row r="39" spans="1:6" ht="18" customHeight="1">
      <c r="A39" s="1" t="s">
        <v>84</v>
      </c>
      <c r="B39" s="1"/>
      <c r="C39" s="1" t="s">
        <v>92</v>
      </c>
      <c r="D39" s="1"/>
      <c r="E39" s="1" t="s">
        <v>92</v>
      </c>
      <c r="F39" s="1"/>
    </row>
    <row r="40" spans="1:6" ht="18" customHeight="1">
      <c r="A40" s="1" t="s">
        <v>85</v>
      </c>
      <c r="B40" s="1"/>
      <c r="C40" s="1" t="s">
        <v>93</v>
      </c>
      <c r="D40" s="1"/>
      <c r="E40" s="1" t="s">
        <v>93</v>
      </c>
      <c r="F40" s="1"/>
    </row>
    <row r="41" spans="1:6" ht="18" customHeight="1">
      <c r="A41" s="1" t="s">
        <v>86</v>
      </c>
      <c r="B41" s="1"/>
      <c r="C41" s="1"/>
      <c r="D41" s="1"/>
      <c r="E41" s="1"/>
      <c r="F41" s="1"/>
    </row>
    <row r="42" spans="1:6" ht="18" customHeight="1">
      <c r="A42" s="1" t="s">
        <v>87</v>
      </c>
      <c r="B42" s="1"/>
      <c r="C42" s="1"/>
      <c r="D42" s="1"/>
      <c r="E42" s="1"/>
      <c r="F42" s="1"/>
    </row>
    <row r="43" spans="1:6" ht="18" customHeight="1">
      <c r="A43" s="1" t="s">
        <v>88</v>
      </c>
      <c r="B43" s="1"/>
      <c r="C43" s="1"/>
      <c r="D43" s="1"/>
      <c r="E43" s="1"/>
      <c r="F43" s="1"/>
    </row>
    <row r="44" spans="1:6" ht="18" customHeight="1">
      <c r="A44" s="1" t="s">
        <v>89</v>
      </c>
      <c r="B44" s="1"/>
      <c r="C44" s="1"/>
      <c r="D44" s="1"/>
      <c r="E44" s="1"/>
      <c r="F44" s="1"/>
    </row>
    <row r="45" spans="1:6" ht="18" customHeight="1">
      <c r="A45" s="3" t="s">
        <v>90</v>
      </c>
      <c r="B45" s="1">
        <v>150.93</v>
      </c>
      <c r="C45" s="3" t="s">
        <v>94</v>
      </c>
      <c r="D45" s="1">
        <v>150.93</v>
      </c>
      <c r="E45" s="3" t="s">
        <v>94</v>
      </c>
      <c r="F45" s="1">
        <v>150.93</v>
      </c>
    </row>
  </sheetData>
  <mergeCells count="3">
    <mergeCell ref="A4:B4"/>
    <mergeCell ref="C4:F4"/>
    <mergeCell ref="A2:F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Q8"/>
  <sheetViews>
    <sheetView workbookViewId="0">
      <selection activeCell="B18" sqref="B18"/>
    </sheetView>
  </sheetViews>
  <sheetFormatPr defaultRowHeight="13.5"/>
  <cols>
    <col min="2" max="2" width="12.5" customWidth="1"/>
    <col min="3" max="3" width="8.125" customWidth="1"/>
    <col min="6" max="6" width="19.625" customWidth="1"/>
    <col min="10" max="10" width="10.125" customWidth="1"/>
    <col min="11" max="11" width="13.25" customWidth="1"/>
    <col min="12" max="12" width="14.5" customWidth="1"/>
    <col min="14" max="14" width="17.25" customWidth="1"/>
  </cols>
  <sheetData>
    <row r="1" spans="1:17">
      <c r="O1" t="s">
        <v>4</v>
      </c>
    </row>
    <row r="2" spans="1:17">
      <c r="A2" s="45" t="s">
        <v>300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7">
      <c r="O3" t="s">
        <v>115</v>
      </c>
    </row>
    <row r="4" spans="1:17">
      <c r="A4" s="42" t="s">
        <v>97</v>
      </c>
      <c r="B4" s="42" t="s">
        <v>98</v>
      </c>
      <c r="C4" s="42" t="s">
        <v>99</v>
      </c>
      <c r="D4" s="46" t="s">
        <v>100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8"/>
    </row>
    <row r="5" spans="1:17">
      <c r="A5" s="42"/>
      <c r="B5" s="42"/>
      <c r="C5" s="42"/>
      <c r="D5" s="42" t="s">
        <v>101</v>
      </c>
      <c r="E5" s="49" t="s">
        <v>102</v>
      </c>
      <c r="F5" s="49"/>
      <c r="G5" s="44" t="s">
        <v>106</v>
      </c>
      <c r="H5" s="44" t="s">
        <v>107</v>
      </c>
      <c r="I5" s="44" t="s">
        <v>108</v>
      </c>
      <c r="J5" s="44" t="s">
        <v>109</v>
      </c>
      <c r="K5" s="44" t="s">
        <v>110</v>
      </c>
      <c r="L5" s="44" t="s">
        <v>111</v>
      </c>
      <c r="M5" s="44" t="s">
        <v>86</v>
      </c>
      <c r="N5" s="44" t="s">
        <v>112</v>
      </c>
      <c r="O5" s="44" t="s">
        <v>113</v>
      </c>
    </row>
    <row r="6" spans="1:17" ht="32.25" customHeight="1">
      <c r="A6" s="42"/>
      <c r="B6" s="42"/>
      <c r="C6" s="42"/>
      <c r="D6" s="42"/>
      <c r="E6" s="33" t="s">
        <v>103</v>
      </c>
      <c r="F6" s="37" t="s">
        <v>105</v>
      </c>
      <c r="G6" s="44"/>
      <c r="H6" s="44"/>
      <c r="I6" s="44"/>
      <c r="J6" s="44"/>
      <c r="K6" s="44"/>
      <c r="L6" s="44"/>
      <c r="M6" s="44"/>
      <c r="N6" s="44"/>
      <c r="O6" s="44"/>
      <c r="P6" s="6"/>
      <c r="Q6" s="6"/>
    </row>
    <row r="7" spans="1:17" ht="15" customHeight="1">
      <c r="A7" s="3" t="s">
        <v>116</v>
      </c>
      <c r="B7" s="3" t="s">
        <v>116</v>
      </c>
      <c r="C7" s="3">
        <v>1</v>
      </c>
      <c r="D7" s="3">
        <v>2</v>
      </c>
      <c r="E7" s="3">
        <v>3</v>
      </c>
      <c r="F7" s="3">
        <v>4</v>
      </c>
      <c r="G7" s="3">
        <v>5</v>
      </c>
      <c r="H7" s="3">
        <v>6</v>
      </c>
      <c r="I7" s="3">
        <v>7</v>
      </c>
      <c r="J7" s="3">
        <v>8</v>
      </c>
      <c r="K7" s="3">
        <v>9</v>
      </c>
      <c r="L7" s="3">
        <v>10</v>
      </c>
      <c r="M7" s="3">
        <v>11</v>
      </c>
      <c r="N7" s="3">
        <v>12</v>
      </c>
      <c r="O7" s="3">
        <v>13</v>
      </c>
    </row>
    <row r="8" spans="1:17" ht="15" customHeight="1">
      <c r="A8" s="1">
        <v>335003</v>
      </c>
      <c r="B8" s="1" t="s">
        <v>245</v>
      </c>
      <c r="C8" s="1">
        <v>150.93</v>
      </c>
      <c r="D8" s="1">
        <v>150.93</v>
      </c>
      <c r="E8" s="1">
        <v>150.93</v>
      </c>
      <c r="F8" s="1"/>
      <c r="G8" s="1"/>
      <c r="H8" s="1"/>
      <c r="I8" s="1"/>
      <c r="J8" s="1"/>
      <c r="K8" s="1"/>
      <c r="L8" s="1"/>
      <c r="M8" s="1"/>
      <c r="N8" s="1"/>
      <c r="O8" s="1"/>
    </row>
  </sheetData>
  <mergeCells count="16">
    <mergeCell ref="A2:O2"/>
    <mergeCell ref="D4:O4"/>
    <mergeCell ref="A4:A6"/>
    <mergeCell ref="B4:B6"/>
    <mergeCell ref="C4:C6"/>
    <mergeCell ref="D5:D6"/>
    <mergeCell ref="E5:F5"/>
    <mergeCell ref="G5:G6"/>
    <mergeCell ref="H5:H6"/>
    <mergeCell ref="M5:M6"/>
    <mergeCell ref="N5:N6"/>
    <mergeCell ref="O5:O6"/>
    <mergeCell ref="I5:I6"/>
    <mergeCell ref="J5:J6"/>
    <mergeCell ref="K5:K6"/>
    <mergeCell ref="L5:L6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Q8"/>
  <sheetViews>
    <sheetView workbookViewId="0">
      <selection activeCell="B11" sqref="B11"/>
    </sheetView>
  </sheetViews>
  <sheetFormatPr defaultRowHeight="13.5"/>
  <cols>
    <col min="2" max="2" width="10.25" customWidth="1"/>
    <col min="3" max="3" width="7.5" customWidth="1"/>
    <col min="6" max="6" width="19.875" customWidth="1"/>
  </cols>
  <sheetData>
    <row r="1" spans="1:17">
      <c r="M1" t="s">
        <v>114</v>
      </c>
    </row>
    <row r="2" spans="1:17" ht="57" customHeight="1">
      <c r="A2" s="43" t="s">
        <v>118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7">
      <c r="M3" t="s">
        <v>126</v>
      </c>
    </row>
    <row r="4" spans="1:17" ht="19.5" customHeight="1">
      <c r="A4" s="42" t="s">
        <v>97</v>
      </c>
      <c r="B4" s="42" t="s">
        <v>98</v>
      </c>
      <c r="C4" s="42" t="s">
        <v>99</v>
      </c>
      <c r="D4" s="42" t="s">
        <v>125</v>
      </c>
      <c r="E4" s="42"/>
      <c r="F4" s="42"/>
      <c r="G4" s="42"/>
      <c r="H4" s="42"/>
      <c r="I4" s="42"/>
      <c r="J4" s="42"/>
      <c r="K4" s="42"/>
      <c r="L4" s="42"/>
      <c r="M4" s="42"/>
    </row>
    <row r="5" spans="1:17" ht="21" customHeight="1">
      <c r="A5" s="42"/>
      <c r="B5" s="42"/>
      <c r="C5" s="42"/>
      <c r="D5" s="42" t="s">
        <v>101</v>
      </c>
      <c r="E5" s="42" t="s">
        <v>120</v>
      </c>
      <c r="F5" s="42"/>
      <c r="G5" s="50" t="s">
        <v>122</v>
      </c>
      <c r="H5" s="50" t="s">
        <v>108</v>
      </c>
      <c r="I5" s="50" t="s">
        <v>123</v>
      </c>
      <c r="J5" s="50" t="s">
        <v>110</v>
      </c>
      <c r="K5" s="50" t="s">
        <v>85</v>
      </c>
      <c r="L5" s="50" t="s">
        <v>124</v>
      </c>
      <c r="M5" s="50" t="s">
        <v>86</v>
      </c>
      <c r="N5" s="43"/>
      <c r="O5" s="43"/>
      <c r="P5" s="43"/>
      <c r="Q5" s="43"/>
    </row>
    <row r="6" spans="1:17" ht="38.25" customHeight="1">
      <c r="A6" s="42"/>
      <c r="B6" s="42"/>
      <c r="C6" s="42"/>
      <c r="D6" s="42"/>
      <c r="E6" s="3" t="s">
        <v>121</v>
      </c>
      <c r="F6" s="8" t="s">
        <v>104</v>
      </c>
      <c r="G6" s="50"/>
      <c r="H6" s="50"/>
      <c r="I6" s="50"/>
      <c r="J6" s="50"/>
      <c r="K6" s="50"/>
      <c r="L6" s="50"/>
      <c r="M6" s="50"/>
      <c r="N6" s="43"/>
      <c r="O6" s="43"/>
      <c r="P6" s="43"/>
      <c r="Q6" s="43"/>
    </row>
    <row r="7" spans="1:17" ht="17.25" customHeight="1">
      <c r="A7" s="3" t="s">
        <v>116</v>
      </c>
      <c r="B7" s="3" t="s">
        <v>116</v>
      </c>
      <c r="C7" s="3">
        <v>1</v>
      </c>
      <c r="D7" s="3">
        <v>2</v>
      </c>
      <c r="E7" s="3">
        <v>3</v>
      </c>
      <c r="F7" s="3">
        <v>4</v>
      </c>
      <c r="G7" s="3">
        <v>5</v>
      </c>
      <c r="H7" s="3">
        <v>6</v>
      </c>
      <c r="I7" s="3">
        <v>7</v>
      </c>
      <c r="J7" s="3">
        <v>8</v>
      </c>
      <c r="K7" s="3">
        <v>9</v>
      </c>
      <c r="L7" s="3">
        <v>10</v>
      </c>
      <c r="M7" s="3">
        <v>11</v>
      </c>
    </row>
    <row r="8" spans="1:17" ht="17.25" customHeight="1">
      <c r="A8" s="11">
        <v>335003</v>
      </c>
      <c r="B8" s="11" t="s">
        <v>246</v>
      </c>
      <c r="C8" s="12">
        <f>SUM(D8,F8:M8)</f>
        <v>150.93</v>
      </c>
      <c r="D8" s="12">
        <v>150.93</v>
      </c>
      <c r="E8" s="12">
        <v>150.93</v>
      </c>
      <c r="F8" s="1"/>
      <c r="G8" s="1"/>
      <c r="H8" s="1"/>
      <c r="I8" s="1"/>
      <c r="J8" s="1"/>
      <c r="K8" s="1"/>
      <c r="L8" s="1"/>
      <c r="M8" s="1"/>
    </row>
  </sheetData>
  <mergeCells count="18">
    <mergeCell ref="Q5:Q6"/>
    <mergeCell ref="E5:F5"/>
    <mergeCell ref="D4:M4"/>
    <mergeCell ref="N5:N6"/>
    <mergeCell ref="G5:G6"/>
    <mergeCell ref="H5:H6"/>
    <mergeCell ref="O5:O6"/>
    <mergeCell ref="P5:P6"/>
    <mergeCell ref="A2:M2"/>
    <mergeCell ref="I5:I6"/>
    <mergeCell ref="J5:J6"/>
    <mergeCell ref="K5:K6"/>
    <mergeCell ref="L5:L6"/>
    <mergeCell ref="M5:M6"/>
    <mergeCell ref="A4:A6"/>
    <mergeCell ref="B4:B6"/>
    <mergeCell ref="C4:C6"/>
    <mergeCell ref="D5:D6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45"/>
  <sheetViews>
    <sheetView topLeftCell="C28" workbookViewId="0">
      <selection activeCell="F8" sqref="F8"/>
    </sheetView>
  </sheetViews>
  <sheetFormatPr defaultRowHeight="13.5"/>
  <cols>
    <col min="1" max="1" width="41.375" bestFit="1" customWidth="1"/>
    <col min="2" max="2" width="16.5" customWidth="1"/>
    <col min="3" max="3" width="31.5" bestFit="1" customWidth="1"/>
    <col min="4" max="4" width="16.625" customWidth="1"/>
    <col min="5" max="5" width="36.25" bestFit="1" customWidth="1"/>
    <col min="6" max="6" width="17.375" customWidth="1"/>
  </cols>
  <sheetData>
    <row r="1" spans="1:6" ht="34.5" customHeight="1">
      <c r="F1" t="s">
        <v>128</v>
      </c>
    </row>
    <row r="2" spans="1:6" ht="21.75" customHeight="1">
      <c r="A2" s="43" t="s">
        <v>141</v>
      </c>
      <c r="B2" s="43"/>
      <c r="C2" s="43"/>
      <c r="D2" s="43"/>
      <c r="E2" s="43"/>
      <c r="F2" s="43"/>
    </row>
    <row r="3" spans="1:6" ht="27.75" customHeight="1">
      <c r="F3" t="s">
        <v>96</v>
      </c>
    </row>
    <row r="4" spans="1:6" ht="18" customHeight="1">
      <c r="A4" s="42" t="s">
        <v>21</v>
      </c>
      <c r="B4" s="42"/>
      <c r="C4" s="42" t="s">
        <v>22</v>
      </c>
      <c r="D4" s="42"/>
      <c r="E4" s="42"/>
      <c r="F4" s="42"/>
    </row>
    <row r="5" spans="1:6" ht="18" customHeight="1">
      <c r="A5" s="3" t="s">
        <v>19</v>
      </c>
      <c r="B5" s="3" t="s">
        <v>20</v>
      </c>
      <c r="C5" s="3" t="s">
        <v>23</v>
      </c>
      <c r="D5" s="3" t="s">
        <v>24</v>
      </c>
      <c r="E5" s="3" t="s">
        <v>25</v>
      </c>
      <c r="F5" s="3" t="s">
        <v>26</v>
      </c>
    </row>
    <row r="6" spans="1:6" ht="18" customHeight="1">
      <c r="A6" s="1" t="s">
        <v>27</v>
      </c>
      <c r="B6" s="1">
        <v>150.93</v>
      </c>
      <c r="C6" s="1" t="s">
        <v>27</v>
      </c>
      <c r="D6" s="1">
        <v>150.93</v>
      </c>
      <c r="E6" s="1" t="s">
        <v>27</v>
      </c>
      <c r="F6" s="1">
        <v>150.93</v>
      </c>
    </row>
    <row r="7" spans="1:6" ht="18" customHeight="1">
      <c r="A7" s="4" t="s">
        <v>28</v>
      </c>
      <c r="B7" s="1">
        <v>150.93</v>
      </c>
      <c r="C7" s="4" t="s">
        <v>39</v>
      </c>
      <c r="D7" s="1"/>
      <c r="E7" s="4" t="s">
        <v>67</v>
      </c>
      <c r="F7" s="13">
        <v>120.93</v>
      </c>
    </row>
    <row r="8" spans="1:6" ht="18" customHeight="1">
      <c r="A8" s="5" t="s">
        <v>29</v>
      </c>
      <c r="B8" s="10">
        <v>150.93</v>
      </c>
      <c r="C8" s="4" t="s">
        <v>40</v>
      </c>
      <c r="D8" s="1"/>
      <c r="E8" s="5" t="s">
        <v>68</v>
      </c>
      <c r="F8" s="14">
        <v>89.43</v>
      </c>
    </row>
    <row r="9" spans="1:6" ht="18" customHeight="1">
      <c r="A9" s="5" t="s">
        <v>30</v>
      </c>
      <c r="B9" s="1">
        <v>30</v>
      </c>
      <c r="C9" s="4" t="s">
        <v>41</v>
      </c>
      <c r="D9" s="1"/>
      <c r="E9" s="5" t="s">
        <v>69</v>
      </c>
      <c r="F9" s="14">
        <v>31.5</v>
      </c>
    </row>
    <row r="10" spans="1:6" ht="18" customHeight="1">
      <c r="A10" s="5" t="s">
        <v>31</v>
      </c>
      <c r="B10" s="1"/>
      <c r="C10" s="4" t="s">
        <v>42</v>
      </c>
      <c r="D10" s="1">
        <v>150.93</v>
      </c>
      <c r="E10" s="5" t="s">
        <v>70</v>
      </c>
      <c r="F10" s="14"/>
    </row>
    <row r="11" spans="1:6" ht="18" customHeight="1">
      <c r="A11" s="5" t="s">
        <v>32</v>
      </c>
      <c r="B11" s="1"/>
      <c r="C11" s="4" t="s">
        <v>43</v>
      </c>
      <c r="D11" s="1"/>
      <c r="E11" s="5" t="s">
        <v>73</v>
      </c>
      <c r="F11" s="1"/>
    </row>
    <row r="12" spans="1:6" ht="18" customHeight="1">
      <c r="A12" s="4" t="s">
        <v>33</v>
      </c>
      <c r="B12" s="1"/>
      <c r="C12" s="4" t="s">
        <v>44</v>
      </c>
      <c r="D12" s="1"/>
      <c r="E12" s="4" t="s">
        <v>71</v>
      </c>
      <c r="F12" s="1">
        <v>30</v>
      </c>
    </row>
    <row r="13" spans="1:6" ht="18" customHeight="1">
      <c r="A13" s="4" t="s">
        <v>34</v>
      </c>
      <c r="B13" s="1"/>
      <c r="C13" s="4" t="s">
        <v>45</v>
      </c>
      <c r="D13" s="1"/>
      <c r="E13" s="5" t="s">
        <v>68</v>
      </c>
      <c r="F13" s="1"/>
    </row>
    <row r="14" spans="1:6" ht="18" customHeight="1">
      <c r="A14" s="4" t="s">
        <v>35</v>
      </c>
      <c r="B14" s="1"/>
      <c r="C14" s="4" t="s">
        <v>46</v>
      </c>
      <c r="D14" s="1"/>
      <c r="E14" s="5" t="s">
        <v>69</v>
      </c>
      <c r="F14" s="1"/>
    </row>
    <row r="15" spans="1:6" ht="18" customHeight="1">
      <c r="A15" s="4" t="s">
        <v>36</v>
      </c>
      <c r="B15" s="1"/>
      <c r="C15" s="4" t="s">
        <v>48</v>
      </c>
      <c r="D15" s="1"/>
      <c r="E15" s="5" t="s">
        <v>70</v>
      </c>
      <c r="F15" s="1">
        <v>30</v>
      </c>
    </row>
    <row r="16" spans="1:6" ht="18" customHeight="1">
      <c r="A16" s="4" t="s">
        <v>37</v>
      </c>
      <c r="B16" s="1"/>
      <c r="C16" s="4" t="s">
        <v>47</v>
      </c>
      <c r="D16" s="1"/>
      <c r="E16" s="5" t="s">
        <v>72</v>
      </c>
      <c r="F16" s="1"/>
    </row>
    <row r="17" spans="1:6" ht="18" customHeight="1">
      <c r="A17" s="4" t="s">
        <v>38</v>
      </c>
      <c r="B17" s="1"/>
      <c r="C17" s="4" t="s">
        <v>49</v>
      </c>
      <c r="D17" s="1"/>
      <c r="E17" s="5" t="s">
        <v>74</v>
      </c>
      <c r="F17" s="1"/>
    </row>
    <row r="18" spans="1:6" ht="18" customHeight="1">
      <c r="A18" s="1"/>
      <c r="B18" s="1"/>
      <c r="C18" s="4" t="s">
        <v>50</v>
      </c>
      <c r="D18" s="1"/>
      <c r="E18" s="5" t="s">
        <v>75</v>
      </c>
      <c r="F18" s="1"/>
    </row>
    <row r="19" spans="1:6" ht="18" customHeight="1">
      <c r="A19" s="1"/>
      <c r="B19" s="1"/>
      <c r="C19" s="4" t="s">
        <v>51</v>
      </c>
      <c r="D19" s="1"/>
      <c r="E19" s="5" t="s">
        <v>76</v>
      </c>
      <c r="F19" s="1"/>
    </row>
    <row r="20" spans="1:6" ht="18" customHeight="1">
      <c r="A20" s="1"/>
      <c r="B20" s="1"/>
      <c r="C20" s="4" t="s">
        <v>52</v>
      </c>
      <c r="D20" s="1"/>
      <c r="E20" s="5" t="s">
        <v>77</v>
      </c>
      <c r="F20" s="1"/>
    </row>
    <row r="21" spans="1:6" ht="18" customHeight="1">
      <c r="A21" s="1"/>
      <c r="B21" s="1"/>
      <c r="C21" s="4" t="s">
        <v>53</v>
      </c>
      <c r="D21" s="1"/>
      <c r="E21" s="5" t="s">
        <v>78</v>
      </c>
      <c r="F21" s="1"/>
    </row>
    <row r="22" spans="1:6" ht="18" customHeight="1">
      <c r="A22" s="1"/>
      <c r="B22" s="1"/>
      <c r="C22" s="4" t="s">
        <v>54</v>
      </c>
      <c r="D22" s="1"/>
      <c r="E22" s="5" t="s">
        <v>79</v>
      </c>
      <c r="F22" s="1"/>
    </row>
    <row r="23" spans="1:6" ht="18" customHeight="1">
      <c r="A23" s="1"/>
      <c r="B23" s="1"/>
      <c r="C23" s="4" t="s">
        <v>55</v>
      </c>
      <c r="D23" s="1"/>
      <c r="E23" s="4" t="s">
        <v>80</v>
      </c>
      <c r="F23" s="1"/>
    </row>
    <row r="24" spans="1:6" ht="18" customHeight="1">
      <c r="A24" s="1"/>
      <c r="B24" s="1"/>
      <c r="C24" s="4" t="s">
        <v>56</v>
      </c>
      <c r="D24" s="1"/>
      <c r="E24" s="4" t="s">
        <v>81</v>
      </c>
      <c r="F24" s="1"/>
    </row>
    <row r="25" spans="1:6" ht="18" customHeight="1">
      <c r="A25" s="1"/>
      <c r="B25" s="1"/>
      <c r="C25" s="4" t="s">
        <v>57</v>
      </c>
      <c r="D25" s="1"/>
      <c r="E25" s="4" t="s">
        <v>82</v>
      </c>
      <c r="F25" s="1"/>
    </row>
    <row r="26" spans="1:6" ht="18" customHeight="1">
      <c r="A26" s="1"/>
      <c r="B26" s="1"/>
      <c r="C26" s="4" t="s">
        <v>58</v>
      </c>
      <c r="D26" s="1"/>
      <c r="E26" s="1"/>
      <c r="F26" s="1"/>
    </row>
    <row r="27" spans="1:6" ht="18" customHeight="1">
      <c r="A27" s="1"/>
      <c r="B27" s="1"/>
      <c r="C27" s="4" t="s">
        <v>59</v>
      </c>
      <c r="D27" s="1"/>
      <c r="E27" s="1"/>
      <c r="F27" s="1"/>
    </row>
    <row r="28" spans="1:6" ht="18" customHeight="1">
      <c r="A28" s="1"/>
      <c r="B28" s="1"/>
      <c r="C28" s="4" t="s">
        <v>60</v>
      </c>
      <c r="D28" s="1"/>
      <c r="E28" s="1"/>
      <c r="F28" s="1"/>
    </row>
    <row r="29" spans="1:6" ht="18" customHeight="1">
      <c r="A29" s="1"/>
      <c r="B29" s="1"/>
      <c r="C29" s="4" t="s">
        <v>61</v>
      </c>
      <c r="D29" s="1"/>
      <c r="E29" s="1"/>
      <c r="F29" s="1"/>
    </row>
    <row r="30" spans="1:6" ht="18" customHeight="1">
      <c r="A30" s="1"/>
      <c r="B30" s="1"/>
      <c r="C30" s="4" t="s">
        <v>62</v>
      </c>
      <c r="D30" s="1"/>
      <c r="E30" s="1"/>
      <c r="F30" s="1"/>
    </row>
    <row r="31" spans="1:6" ht="18" customHeight="1">
      <c r="A31" s="1"/>
      <c r="B31" s="1"/>
      <c r="C31" s="4" t="s">
        <v>63</v>
      </c>
      <c r="D31" s="1"/>
      <c r="E31" s="1"/>
      <c r="F31" s="1"/>
    </row>
    <row r="32" spans="1:6" ht="18" customHeight="1">
      <c r="A32" s="1"/>
      <c r="B32" s="1"/>
      <c r="C32" s="4" t="s">
        <v>64</v>
      </c>
      <c r="D32" s="1"/>
      <c r="E32" s="1"/>
      <c r="F32" s="1"/>
    </row>
    <row r="33" spans="1:6" ht="18" customHeight="1">
      <c r="A33" s="1"/>
      <c r="B33" s="1"/>
      <c r="C33" s="4" t="s">
        <v>65</v>
      </c>
      <c r="D33" s="1"/>
      <c r="E33" s="1"/>
      <c r="F33" s="1"/>
    </row>
    <row r="34" spans="1:6" ht="18" customHeight="1">
      <c r="A34" s="1"/>
      <c r="B34" s="1"/>
      <c r="C34" s="4" t="s">
        <v>66</v>
      </c>
      <c r="D34" s="1"/>
      <c r="E34" s="1"/>
      <c r="F34" s="1"/>
    </row>
    <row r="35" spans="1:6" ht="18" customHeight="1">
      <c r="A35" s="1"/>
      <c r="B35" s="1"/>
      <c r="C35" s="1"/>
      <c r="D35" s="1"/>
      <c r="E35" s="1"/>
      <c r="F35" s="1"/>
    </row>
    <row r="36" spans="1:6" ht="18" customHeight="1">
      <c r="A36" s="1"/>
      <c r="B36" s="1"/>
      <c r="C36" s="1"/>
      <c r="D36" s="1"/>
      <c r="E36" s="1"/>
      <c r="F36" s="1"/>
    </row>
    <row r="37" spans="1:6" ht="18" customHeight="1">
      <c r="A37" s="1"/>
      <c r="B37" s="1"/>
      <c r="C37" s="1"/>
      <c r="D37" s="1"/>
      <c r="E37" s="1"/>
      <c r="F37" s="1"/>
    </row>
    <row r="38" spans="1:6" ht="18" customHeight="1">
      <c r="A38" s="3" t="s">
        <v>83</v>
      </c>
      <c r="B38" s="3">
        <v>150.93</v>
      </c>
      <c r="C38" s="3" t="s">
        <v>91</v>
      </c>
      <c r="D38" s="3">
        <v>150.93</v>
      </c>
      <c r="E38" s="3" t="s">
        <v>91</v>
      </c>
      <c r="F38" s="1">
        <v>150.93</v>
      </c>
    </row>
    <row r="39" spans="1:6" ht="18" customHeight="1">
      <c r="A39" s="1" t="s">
        <v>84</v>
      </c>
      <c r="B39" s="1"/>
      <c r="C39" s="1" t="s">
        <v>92</v>
      </c>
      <c r="D39" s="1"/>
      <c r="E39" s="1" t="s">
        <v>92</v>
      </c>
      <c r="F39" s="1"/>
    </row>
    <row r="40" spans="1:6" ht="18" customHeight="1">
      <c r="A40" s="1" t="s">
        <v>85</v>
      </c>
      <c r="B40" s="1"/>
      <c r="C40" s="1" t="s">
        <v>93</v>
      </c>
      <c r="D40" s="1"/>
      <c r="E40" s="1" t="s">
        <v>93</v>
      </c>
      <c r="F40" s="1"/>
    </row>
    <row r="41" spans="1:6" ht="18" customHeight="1">
      <c r="A41" s="1" t="s">
        <v>86</v>
      </c>
      <c r="B41" s="1"/>
      <c r="C41" s="1"/>
      <c r="D41" s="1"/>
      <c r="E41" s="1"/>
      <c r="F41" s="1"/>
    </row>
    <row r="42" spans="1:6" ht="18" customHeight="1">
      <c r="A42" s="1" t="s">
        <v>87</v>
      </c>
      <c r="B42" s="1"/>
      <c r="C42" s="1"/>
      <c r="D42" s="1"/>
      <c r="E42" s="1"/>
      <c r="F42" s="1"/>
    </row>
    <row r="43" spans="1:6" ht="18" customHeight="1">
      <c r="A43" s="1" t="s">
        <v>88</v>
      </c>
      <c r="B43" s="1"/>
      <c r="C43" s="1"/>
      <c r="D43" s="1"/>
      <c r="E43" s="1"/>
      <c r="F43" s="1"/>
    </row>
    <row r="44" spans="1:6" ht="18" customHeight="1">
      <c r="A44" s="1" t="s">
        <v>89</v>
      </c>
      <c r="B44" s="1"/>
      <c r="C44" s="1"/>
      <c r="D44" s="1"/>
      <c r="E44" s="1"/>
      <c r="F44" s="1"/>
    </row>
    <row r="45" spans="1:6" ht="18" customHeight="1">
      <c r="A45" s="3" t="s">
        <v>90</v>
      </c>
      <c r="B45" s="3">
        <v>150.93</v>
      </c>
      <c r="C45" s="3" t="s">
        <v>94</v>
      </c>
      <c r="D45" s="3">
        <v>150.93</v>
      </c>
      <c r="E45" s="3" t="s">
        <v>94</v>
      </c>
      <c r="F45" s="1">
        <v>150.93</v>
      </c>
    </row>
  </sheetData>
  <mergeCells count="3">
    <mergeCell ref="A2:F2"/>
    <mergeCell ref="A4:B4"/>
    <mergeCell ref="C4:F4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7"/>
  <sheetViews>
    <sheetView workbookViewId="0">
      <selection activeCell="D11" sqref="D11"/>
    </sheetView>
  </sheetViews>
  <sheetFormatPr defaultRowHeight="13.5"/>
  <cols>
    <col min="1" max="1" width="13" bestFit="1" customWidth="1"/>
    <col min="2" max="2" width="15.875" customWidth="1"/>
    <col min="3" max="3" width="9.125" customWidth="1"/>
    <col min="4" max="5" width="13" bestFit="1" customWidth="1"/>
    <col min="6" max="6" width="17.25" bestFit="1" customWidth="1"/>
    <col min="7" max="7" width="11" bestFit="1" customWidth="1"/>
  </cols>
  <sheetData>
    <row r="1" spans="1:7">
      <c r="G1" t="s">
        <v>139</v>
      </c>
    </row>
    <row r="2" spans="1:7" ht="87.75" customHeight="1">
      <c r="A2" s="43" t="s">
        <v>129</v>
      </c>
      <c r="B2" s="43"/>
      <c r="C2" s="43"/>
      <c r="D2" s="43"/>
      <c r="E2" s="43"/>
      <c r="F2" s="43"/>
      <c r="G2" s="43"/>
    </row>
    <row r="3" spans="1:7" ht="27" customHeight="1">
      <c r="A3" s="2"/>
      <c r="B3" s="2"/>
      <c r="C3" s="2"/>
      <c r="D3" s="2"/>
      <c r="E3" s="2"/>
      <c r="F3" s="2"/>
      <c r="G3" s="2" t="s">
        <v>137</v>
      </c>
    </row>
    <row r="4" spans="1:7" ht="22.5" customHeight="1">
      <c r="A4" s="3" t="s">
        <v>130</v>
      </c>
      <c r="B4" s="3" t="s">
        <v>131</v>
      </c>
      <c r="C4" s="3" t="s">
        <v>132</v>
      </c>
      <c r="D4" s="3" t="s">
        <v>133</v>
      </c>
      <c r="E4" s="3" t="s">
        <v>134</v>
      </c>
      <c r="F4" s="3" t="s">
        <v>135</v>
      </c>
      <c r="G4" s="3" t="s">
        <v>136</v>
      </c>
    </row>
    <row r="5" spans="1:7" ht="22.5" customHeight="1">
      <c r="A5" s="3" t="s">
        <v>138</v>
      </c>
      <c r="B5" s="3" t="s">
        <v>138</v>
      </c>
      <c r="C5" s="3">
        <v>1</v>
      </c>
      <c r="D5" s="3">
        <v>2</v>
      </c>
      <c r="E5" s="3">
        <v>3</v>
      </c>
      <c r="F5" s="3">
        <v>4</v>
      </c>
      <c r="G5" s="3" t="s">
        <v>138</v>
      </c>
    </row>
    <row r="6" spans="1:7" ht="22.5" customHeight="1">
      <c r="A6" s="15" t="s">
        <v>247</v>
      </c>
      <c r="B6" s="15" t="s">
        <v>248</v>
      </c>
      <c r="C6" s="10">
        <f>SUM(D6:E6)</f>
        <v>120.93</v>
      </c>
      <c r="D6" s="10">
        <v>89.43</v>
      </c>
      <c r="E6" s="10">
        <v>31.5</v>
      </c>
      <c r="F6" s="1"/>
      <c r="G6" s="1"/>
    </row>
    <row r="7" spans="1:7" ht="22.5" customHeight="1">
      <c r="A7" s="15" t="s">
        <v>249</v>
      </c>
      <c r="B7" s="15" t="s">
        <v>250</v>
      </c>
      <c r="C7" s="10">
        <f>SUM(D7:F7)</f>
        <v>30</v>
      </c>
      <c r="D7" s="10"/>
      <c r="E7" s="36"/>
      <c r="F7" s="30">
        <v>30</v>
      </c>
      <c r="G7" s="1"/>
    </row>
  </sheetData>
  <mergeCells count="1">
    <mergeCell ref="A2:G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X35"/>
  <sheetViews>
    <sheetView topLeftCell="A19" workbookViewId="0">
      <selection activeCell="H29" sqref="H29"/>
    </sheetView>
  </sheetViews>
  <sheetFormatPr defaultRowHeight="13.5"/>
  <cols>
    <col min="1" max="1" width="13" bestFit="1" customWidth="1"/>
    <col min="2" max="2" width="21.25" customWidth="1"/>
    <col min="3" max="3" width="9.125" customWidth="1"/>
    <col min="4" max="5" width="13" bestFit="1" customWidth="1"/>
    <col min="6" max="6" width="17.25" bestFit="1" customWidth="1"/>
    <col min="7" max="7" width="11" bestFit="1" customWidth="1"/>
  </cols>
  <sheetData>
    <row r="1" spans="1:24">
      <c r="G1" t="s">
        <v>146</v>
      </c>
    </row>
    <row r="2" spans="1:24" ht="54.75" customHeight="1">
      <c r="A2" s="43" t="s">
        <v>147</v>
      </c>
      <c r="B2" s="43"/>
      <c r="C2" s="43"/>
      <c r="D2" s="43"/>
      <c r="E2" s="43"/>
      <c r="F2" s="43"/>
      <c r="G2" s="43"/>
    </row>
    <row r="3" spans="1:24" ht="25.5" customHeight="1">
      <c r="A3" s="2"/>
      <c r="B3" s="2"/>
      <c r="C3" s="2"/>
      <c r="D3" s="2"/>
      <c r="E3" s="2"/>
      <c r="F3" s="2"/>
      <c r="G3" s="2" t="s">
        <v>137</v>
      </c>
    </row>
    <row r="4" spans="1:24" ht="25.5" customHeight="1">
      <c r="A4" s="3" t="s">
        <v>144</v>
      </c>
      <c r="B4" s="3" t="s">
        <v>145</v>
      </c>
      <c r="C4" s="3" t="s">
        <v>132</v>
      </c>
      <c r="D4" s="3" t="s">
        <v>133</v>
      </c>
      <c r="E4" s="3" t="s">
        <v>134</v>
      </c>
      <c r="F4" s="3" t="s">
        <v>135</v>
      </c>
      <c r="G4" s="3" t="s">
        <v>136</v>
      </c>
    </row>
    <row r="5" spans="1:24" ht="25.5" customHeight="1">
      <c r="A5" s="3" t="s">
        <v>138</v>
      </c>
      <c r="B5" s="3" t="s">
        <v>138</v>
      </c>
      <c r="C5" s="3">
        <v>1</v>
      </c>
      <c r="D5" s="3">
        <v>2</v>
      </c>
      <c r="E5" s="3">
        <v>3</v>
      </c>
      <c r="F5" s="3">
        <v>4</v>
      </c>
      <c r="G5" s="3" t="s">
        <v>138</v>
      </c>
    </row>
    <row r="6" spans="1:24" s="25" customFormat="1" ht="25.5" customHeight="1">
      <c r="A6" s="26">
        <v>301</v>
      </c>
      <c r="B6" s="24" t="s">
        <v>251</v>
      </c>
      <c r="C6" s="24">
        <v>89.43</v>
      </c>
      <c r="D6" s="24">
        <v>89.43</v>
      </c>
      <c r="E6" s="24"/>
      <c r="F6" s="24"/>
      <c r="G6" s="24"/>
    </row>
    <row r="7" spans="1:24" s="23" customFormat="1" ht="25.5" customHeight="1">
      <c r="A7" s="26" t="s">
        <v>255</v>
      </c>
      <c r="B7" s="24" t="s">
        <v>303</v>
      </c>
      <c r="C7" s="24">
        <v>42.47</v>
      </c>
      <c r="D7" s="24">
        <v>42.47</v>
      </c>
      <c r="E7" s="24"/>
      <c r="F7" s="24"/>
      <c r="G7" s="24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</row>
    <row r="8" spans="1:24" s="23" customFormat="1" ht="25.5" customHeight="1">
      <c r="A8" s="24" t="s">
        <v>257</v>
      </c>
      <c r="B8" s="24" t="s">
        <v>304</v>
      </c>
      <c r="C8" s="24">
        <v>25.77</v>
      </c>
      <c r="D8" s="24">
        <v>25.77</v>
      </c>
      <c r="E8" s="24"/>
      <c r="F8" s="24"/>
      <c r="G8" s="24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</row>
    <row r="9" spans="1:24" s="23" customFormat="1" ht="25.5" customHeight="1">
      <c r="A9" s="24" t="s">
        <v>259</v>
      </c>
      <c r="B9" s="24" t="s">
        <v>305</v>
      </c>
      <c r="C9" s="24">
        <v>13.52</v>
      </c>
      <c r="D9" s="24">
        <v>13.52</v>
      </c>
      <c r="E9" s="24"/>
      <c r="F9" s="24"/>
      <c r="G9" s="24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</row>
    <row r="10" spans="1:24" s="23" customFormat="1" ht="25.5" customHeight="1">
      <c r="A10" s="24" t="s">
        <v>261</v>
      </c>
      <c r="B10" s="24" t="s">
        <v>262</v>
      </c>
      <c r="C10" s="24">
        <v>7.67</v>
      </c>
      <c r="D10" s="24">
        <v>7.67</v>
      </c>
      <c r="E10" s="24"/>
      <c r="F10" s="24"/>
      <c r="G10" s="24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</row>
    <row r="11" spans="1:24" s="23" customFormat="1" ht="25.5" customHeight="1">
      <c r="A11" s="26">
        <v>302</v>
      </c>
      <c r="B11" s="24" t="s">
        <v>252</v>
      </c>
      <c r="C11" s="24">
        <v>31.5</v>
      </c>
      <c r="D11" s="24"/>
      <c r="E11" s="24">
        <v>31.5</v>
      </c>
      <c r="F11" s="24"/>
      <c r="G11" s="24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</row>
    <row r="12" spans="1:24" s="23" customFormat="1" ht="25.5" customHeight="1">
      <c r="A12" s="27" t="s">
        <v>263</v>
      </c>
      <c r="B12" s="27" t="s">
        <v>264</v>
      </c>
      <c r="C12" s="28">
        <v>4</v>
      </c>
      <c r="D12" s="24"/>
      <c r="E12" s="10">
        <v>4</v>
      </c>
      <c r="F12" s="24"/>
      <c r="G12" s="24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</row>
    <row r="13" spans="1:24" s="23" customFormat="1" ht="25.5" customHeight="1">
      <c r="A13" s="27" t="s">
        <v>265</v>
      </c>
      <c r="B13" s="27" t="s">
        <v>266</v>
      </c>
      <c r="C13" s="28">
        <v>1</v>
      </c>
      <c r="D13" s="24"/>
      <c r="E13" s="10">
        <v>1</v>
      </c>
      <c r="F13" s="24"/>
      <c r="G13" s="24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</row>
    <row r="14" spans="1:24" s="23" customFormat="1" ht="25.5" customHeight="1">
      <c r="A14" s="26" t="s">
        <v>273</v>
      </c>
      <c r="B14" s="24" t="s">
        <v>267</v>
      </c>
      <c r="C14" s="24">
        <v>2</v>
      </c>
      <c r="D14" s="24"/>
      <c r="E14" s="24">
        <v>2</v>
      </c>
      <c r="F14" s="24"/>
      <c r="G14" s="24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</row>
    <row r="15" spans="1:24" s="23" customFormat="1" ht="25.5" customHeight="1">
      <c r="A15" s="26" t="s">
        <v>274</v>
      </c>
      <c r="B15" s="24" t="s">
        <v>306</v>
      </c>
      <c r="C15" s="24">
        <v>5</v>
      </c>
      <c r="D15" s="24"/>
      <c r="E15" s="24">
        <v>5</v>
      </c>
      <c r="F15" s="24"/>
      <c r="G15" s="24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</row>
    <row r="16" spans="1:24" s="23" customFormat="1" ht="25.5" customHeight="1">
      <c r="A16" s="26" t="s">
        <v>275</v>
      </c>
      <c r="B16" s="24" t="s">
        <v>269</v>
      </c>
      <c r="C16" s="24">
        <v>1</v>
      </c>
      <c r="D16" s="24"/>
      <c r="E16" s="24">
        <v>1</v>
      </c>
      <c r="F16" s="24"/>
      <c r="G16" s="24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</row>
    <row r="17" spans="1:24" s="23" customFormat="1" ht="25.5" customHeight="1">
      <c r="A17" s="26" t="s">
        <v>276</v>
      </c>
      <c r="B17" s="24" t="s">
        <v>270</v>
      </c>
      <c r="C17" s="24">
        <v>1.5</v>
      </c>
      <c r="D17" s="24"/>
      <c r="E17" s="24">
        <v>1.5</v>
      </c>
      <c r="F17" s="24"/>
      <c r="G17" s="24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</row>
    <row r="18" spans="1:24" s="23" customFormat="1" ht="25.5" customHeight="1">
      <c r="A18" s="26" t="s">
        <v>277</v>
      </c>
      <c r="B18" s="24" t="s">
        <v>307</v>
      </c>
      <c r="C18" s="24">
        <v>0.4</v>
      </c>
      <c r="D18" s="24"/>
      <c r="E18" s="24">
        <v>0.4</v>
      </c>
      <c r="F18" s="24"/>
      <c r="G18" s="24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</row>
    <row r="19" spans="1:24" s="23" customFormat="1" ht="25.5" customHeight="1">
      <c r="A19" s="26" t="s">
        <v>278</v>
      </c>
      <c r="B19" s="24" t="s">
        <v>308</v>
      </c>
      <c r="C19" s="24">
        <v>3</v>
      </c>
      <c r="D19" s="24"/>
      <c r="E19" s="24">
        <v>3</v>
      </c>
      <c r="F19" s="24"/>
      <c r="G19" s="24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</row>
    <row r="20" spans="1:24" s="23" customFormat="1" ht="25.5" customHeight="1">
      <c r="A20" s="26" t="s">
        <v>279</v>
      </c>
      <c r="B20" s="24" t="s">
        <v>280</v>
      </c>
      <c r="C20" s="24">
        <v>2.5</v>
      </c>
      <c r="D20" s="24"/>
      <c r="E20" s="24">
        <v>2.5</v>
      </c>
      <c r="F20" s="24"/>
      <c r="G20" s="24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</row>
    <row r="21" spans="1:24" s="23" customFormat="1" ht="25.5" customHeight="1">
      <c r="A21" s="26" t="s">
        <v>281</v>
      </c>
      <c r="B21" s="24" t="s">
        <v>282</v>
      </c>
      <c r="C21" s="24">
        <v>1</v>
      </c>
      <c r="D21" s="24"/>
      <c r="E21" s="24">
        <v>1</v>
      </c>
      <c r="F21" s="24"/>
      <c r="G21" s="24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</row>
    <row r="22" spans="1:24" s="23" customFormat="1" ht="25.5" customHeight="1">
      <c r="A22" s="26" t="s">
        <v>283</v>
      </c>
      <c r="B22" s="24" t="s">
        <v>284</v>
      </c>
      <c r="C22" s="24">
        <v>0.6</v>
      </c>
      <c r="D22" s="24"/>
      <c r="E22" s="24">
        <v>0.6</v>
      </c>
      <c r="F22" s="24"/>
      <c r="G22" s="24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</row>
    <row r="23" spans="1:24" s="23" customFormat="1" ht="25.5" customHeight="1">
      <c r="A23" s="26" t="s">
        <v>285</v>
      </c>
      <c r="B23" s="24" t="s">
        <v>309</v>
      </c>
      <c r="C23" s="24">
        <v>1</v>
      </c>
      <c r="D23" s="24"/>
      <c r="E23" s="24">
        <v>1</v>
      </c>
      <c r="F23" s="24"/>
      <c r="G23" s="24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</row>
    <row r="24" spans="1:24" s="23" customFormat="1" ht="25.5" customHeight="1">
      <c r="A24" s="26" t="s">
        <v>310</v>
      </c>
      <c r="B24" s="24" t="s">
        <v>311</v>
      </c>
      <c r="C24" s="24">
        <v>1</v>
      </c>
      <c r="D24" s="24"/>
      <c r="E24" s="24">
        <v>1</v>
      </c>
      <c r="F24" s="24"/>
      <c r="G24" s="24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</row>
    <row r="25" spans="1:24" s="23" customFormat="1" ht="25.5" customHeight="1">
      <c r="A25" s="26" t="s">
        <v>312</v>
      </c>
      <c r="B25" s="24" t="s">
        <v>313</v>
      </c>
      <c r="C25" s="24">
        <v>0.3</v>
      </c>
      <c r="D25" s="24"/>
      <c r="E25" s="24">
        <v>0.3</v>
      </c>
      <c r="F25" s="24"/>
      <c r="G25" s="24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</row>
    <row r="26" spans="1:24" s="23" customFormat="1" ht="25.5" customHeight="1">
      <c r="A26" s="26" t="s">
        <v>314</v>
      </c>
      <c r="B26" s="24" t="s">
        <v>315</v>
      </c>
      <c r="C26" s="24">
        <v>6</v>
      </c>
      <c r="D26" s="24"/>
      <c r="E26" s="24">
        <v>6</v>
      </c>
      <c r="F26" s="24"/>
      <c r="G26" s="24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</row>
    <row r="27" spans="1:24" s="23" customFormat="1" ht="25.5" customHeight="1">
      <c r="A27" s="26" t="s">
        <v>293</v>
      </c>
      <c r="B27" s="24" t="s">
        <v>294</v>
      </c>
      <c r="C27" s="24">
        <v>1.2</v>
      </c>
      <c r="D27" s="24"/>
      <c r="E27" s="24">
        <v>1.2</v>
      </c>
      <c r="F27" s="24"/>
      <c r="G27" s="24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</row>
    <row r="28" spans="1:24" ht="25.5" customHeight="1">
      <c r="A28" s="26">
        <v>509</v>
      </c>
      <c r="B28" s="24" t="s">
        <v>253</v>
      </c>
      <c r="C28" s="24">
        <v>30</v>
      </c>
      <c r="D28" s="24"/>
      <c r="E28" s="24"/>
      <c r="F28" s="24">
        <v>30</v>
      </c>
      <c r="G28" s="24"/>
    </row>
    <row r="29" spans="1:24" s="23" customFormat="1" ht="25.5" customHeight="1">
      <c r="A29" s="24" t="s">
        <v>316</v>
      </c>
      <c r="B29" s="24" t="s">
        <v>317</v>
      </c>
      <c r="C29" s="24">
        <v>30</v>
      </c>
      <c r="D29" s="24"/>
      <c r="E29" s="24"/>
      <c r="F29" s="24">
        <v>30</v>
      </c>
      <c r="G29" s="24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</row>
    <row r="30" spans="1:24">
      <c r="B30" s="25"/>
      <c r="C30" s="25"/>
      <c r="D30" s="25"/>
      <c r="E30" s="25"/>
      <c r="F30" s="25"/>
      <c r="G30" s="25"/>
    </row>
    <row r="31" spans="1:24">
      <c r="B31" s="25"/>
      <c r="C31" s="25"/>
      <c r="D31" s="25"/>
      <c r="E31" s="25"/>
      <c r="F31" s="25"/>
      <c r="G31" s="25"/>
    </row>
    <row r="32" spans="1:24">
      <c r="B32" s="25"/>
      <c r="C32" s="25"/>
      <c r="D32" s="25"/>
      <c r="E32" s="25"/>
      <c r="F32" s="25"/>
      <c r="G32" s="25"/>
    </row>
    <row r="33" spans="2:7">
      <c r="B33" s="25"/>
      <c r="C33" s="25"/>
      <c r="D33" s="25"/>
      <c r="E33" s="25"/>
      <c r="F33" s="25"/>
      <c r="G33" s="25"/>
    </row>
    <row r="34" spans="2:7">
      <c r="B34" s="25"/>
      <c r="C34" s="25"/>
      <c r="D34" s="25"/>
      <c r="E34" s="25"/>
      <c r="F34" s="25"/>
      <c r="G34" s="25"/>
    </row>
    <row r="35" spans="2:7">
      <c r="B35" s="25"/>
      <c r="C35" s="25"/>
      <c r="D35" s="25"/>
      <c r="E35" s="25"/>
      <c r="F35" s="25"/>
      <c r="G35" s="25"/>
    </row>
  </sheetData>
  <mergeCells count="1">
    <mergeCell ref="A2:G2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6"/>
  <sheetViews>
    <sheetView workbookViewId="0">
      <selection activeCell="C16" sqref="C16"/>
    </sheetView>
  </sheetViews>
  <sheetFormatPr defaultRowHeight="13.5"/>
  <cols>
    <col min="1" max="1" width="14.125" customWidth="1"/>
    <col min="2" max="2" width="13" bestFit="1" customWidth="1"/>
    <col min="3" max="3" width="8.875" customWidth="1"/>
    <col min="4" max="5" width="13" bestFit="1" customWidth="1"/>
    <col min="6" max="6" width="11" bestFit="1" customWidth="1"/>
  </cols>
  <sheetData>
    <row r="1" spans="1:6">
      <c r="F1" t="s">
        <v>149</v>
      </c>
    </row>
    <row r="2" spans="1:6" ht="60" customHeight="1">
      <c r="A2" s="43" t="s">
        <v>150</v>
      </c>
      <c r="B2" s="43"/>
      <c r="C2" s="43"/>
      <c r="D2" s="43"/>
      <c r="E2" s="43"/>
      <c r="F2" s="43"/>
    </row>
    <row r="3" spans="1:6">
      <c r="A3" s="2"/>
      <c r="B3" s="2"/>
      <c r="C3" s="2"/>
      <c r="D3" s="2"/>
      <c r="E3" s="2"/>
      <c r="F3" s="2" t="s">
        <v>137</v>
      </c>
    </row>
    <row r="4" spans="1:6" ht="24.75" customHeight="1">
      <c r="A4" s="3" t="s">
        <v>130</v>
      </c>
      <c r="B4" s="3" t="s">
        <v>131</v>
      </c>
      <c r="C4" s="3" t="s">
        <v>132</v>
      </c>
      <c r="D4" s="3" t="s">
        <v>133</v>
      </c>
      <c r="E4" s="3" t="s">
        <v>134</v>
      </c>
      <c r="F4" s="3" t="s">
        <v>136</v>
      </c>
    </row>
    <row r="5" spans="1:6" ht="24.75" customHeight="1">
      <c r="A5" s="3" t="s">
        <v>138</v>
      </c>
      <c r="B5" s="3" t="s">
        <v>138</v>
      </c>
      <c r="C5" s="3">
        <v>1</v>
      </c>
      <c r="D5" s="3">
        <v>2</v>
      </c>
      <c r="E5" s="3">
        <v>3</v>
      </c>
      <c r="F5" s="3" t="s">
        <v>138</v>
      </c>
    </row>
    <row r="6" spans="1:6" ht="24.75" customHeight="1">
      <c r="A6" s="1">
        <v>2040201</v>
      </c>
      <c r="B6" s="1" t="s">
        <v>254</v>
      </c>
      <c r="C6" s="1">
        <v>120.93</v>
      </c>
      <c r="D6" s="1">
        <v>89.43</v>
      </c>
      <c r="E6" s="1">
        <v>31.5</v>
      </c>
      <c r="F6" s="1"/>
    </row>
  </sheetData>
  <mergeCells count="1">
    <mergeCell ref="A2:F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封皮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  <Company>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MC SYSTEM</cp:lastModifiedBy>
  <cp:lastPrinted>2018-02-26T03:17:42Z</cp:lastPrinted>
  <dcterms:created xsi:type="dcterms:W3CDTF">2018-02-12T03:32:21Z</dcterms:created>
  <dcterms:modified xsi:type="dcterms:W3CDTF">2018-05-11T08:32:22Z</dcterms:modified>
</cp:coreProperties>
</file>