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<sst xmlns="http://schemas.openxmlformats.org/spreadsheetml/2006/main" count="88" uniqueCount="83">
  <si>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附表1</t>
  </si>
  <si>
    <t>填报日期：2018年3月8日</t>
  </si>
  <si>
    <t>序号</t>
  </si>
  <si>
    <t>财政资金名称</t>
  </si>
  <si>
    <t>总规模</t>
  </si>
  <si>
    <t>计划整合资金规模</t>
  </si>
  <si>
    <t>整合后资金实际投向（万元）</t>
  </si>
  <si>
    <t>备注</t>
  </si>
  <si>
    <t>其中试点贫困县资金规模</t>
  </si>
  <si>
    <t>年初数</t>
  </si>
  <si>
    <t>农业生产发展</t>
  </si>
  <si>
    <t>农村基础设施建设</t>
  </si>
  <si>
    <t>其他（社会公共服务）</t>
  </si>
  <si>
    <t>合计</t>
  </si>
  <si>
    <t>一</t>
  </si>
  <si>
    <t>中央小计</t>
  </si>
  <si>
    <t>财政专项扶贫资金</t>
  </si>
  <si>
    <t>水利发展资金（农田水利设施建设和水土保持补助资金、江河湖库、山洪防治）</t>
  </si>
  <si>
    <t>农业生产发展资金（现代农业生产发展、推广体系资金）</t>
  </si>
  <si>
    <t>林业改革资金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</si>
  <si>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</si>
  <si>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</si>
  <si>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</si>
  <si>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</si>
  <si>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</si>
  <si>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</si>
  <si>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</si>
  <si>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</si>
  <si>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</si>
  <si>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</si>
  <si>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</si>
  <si>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</si>
  <si>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</si>
  <si>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其他资金</t>
  </si>
  <si>
    <t>二</t>
  </si>
  <si>
    <t>省级小计</t>
  </si>
  <si>
    <t>果业发展专项资金</t>
  </si>
  <si>
    <t>畜牧发展专项资金</t>
  </si>
  <si>
    <t>现代农业园区建设资金</t>
  </si>
  <si>
    <t>粮油高产创建资金</t>
  </si>
  <si>
    <t>设施农业建设补助资金</t>
  </si>
  <si>
    <t>茶叶产业发展专项资金</t>
  </si>
  <si>
    <t>现代种业发展资金</t>
  </si>
  <si>
    <t>农业科技示范与推广资金</t>
  </si>
  <si>
    <t>农村水产专项补助资金</t>
  </si>
  <si>
    <t>基层农业技术推广体系资金</t>
  </si>
  <si>
    <t>农业信息化体系建设资金</t>
  </si>
  <si>
    <t>农业产业化龙头企业发展资金</t>
  </si>
  <si>
    <t>职业农民培训资金</t>
  </si>
  <si>
    <t>农民专业合作社发展资金</t>
  </si>
  <si>
    <t>“一村一品”发展资金</t>
  </si>
  <si>
    <t>保护性耕作资金</t>
  </si>
  <si>
    <t>秸秆综合利用资金</t>
  </si>
  <si>
    <t>林业产业发展资金</t>
  </si>
  <si>
    <t>林下经济发展资金</t>
  </si>
  <si>
    <t>林业科技推广资金</t>
  </si>
  <si>
    <t>小型病险水库除险加固资金</t>
  </si>
  <si>
    <t>水利基础设施建设支出（不包括重大引调水工程、重点水源工程、江河湖泊骨干重大工程、跨界河流开发治理工程、大中型灌区续建配套和节水改造、大中型病险水库水闸除险加固、生态建设方面以及相应中央预算内投资项目省级配套支出）</t>
  </si>
  <si>
    <t>新增建设用地土地有偿使用费安排的支出</t>
  </si>
  <si>
    <t>农村引水工程资金</t>
  </si>
  <si>
    <t>中小河流治理资金</t>
  </si>
  <si>
    <t>江河湖库泊治理与保护资金</t>
  </si>
  <si>
    <t>小型农田水利设施建设资金</t>
  </si>
  <si>
    <t>水土保持资金</t>
  </si>
  <si>
    <t>农村环保资金</t>
  </si>
  <si>
    <t>重点区域绿化补助资金</t>
  </si>
  <si>
    <t>“三化一片林”绿色家园建设资金</t>
  </si>
  <si>
    <t>防沙治沙补助资金</t>
  </si>
  <si>
    <t>农业产业脱贫引导资金</t>
  </si>
  <si>
    <t>农业园区及新型经营主体带动贫困户产业脱贫引导资金</t>
  </si>
  <si>
    <t>其他</t>
  </si>
  <si>
    <t>三</t>
  </si>
  <si>
    <t>市级资金</t>
  </si>
  <si>
    <t>现代农业专项资金</t>
  </si>
  <si>
    <t>畜牧标准化创建资金</t>
  </si>
  <si>
    <t>“一村一品”奖励资金</t>
  </si>
  <si>
    <t>小型农田水利重点县配套资金</t>
  </si>
  <si>
    <t>核桃产业发展资金</t>
  </si>
  <si>
    <t>农村饮水工程市级配套资金</t>
  </si>
  <si>
    <t>职业农民培训配套资金</t>
  </si>
  <si>
    <t>四</t>
  </si>
  <si>
    <t>县级小计</t>
  </si>
  <si>
    <t>2018年镇安（贫困）县统筹整合使用财政涉农资金基本情况统计表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</si>
</sst>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4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方正小标宋简体"/>
      <family val="4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7" fillId="0" borderId="9" xfId="40" applyNumberFormat="1" applyFont="1" applyBorder="1" applyAlignment="1">
      <alignment horizontal="left" vertical="center" wrapText="1"/>
      <protection/>
    </xf>
    <xf numFmtId="0" fontId="7" fillId="0" borderId="9" xfId="40" applyNumberFormat="1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A2" sqref="A2:I2"/>
    </sheetView>
  </sheetViews>
  <sheetFormatPr defaultColWidth="8.75390625" defaultRowHeight="14.25"/>
  <cols>
    <col min="1" max="1" width="4.875" style="2" customWidth="1"/>
    <col min="2" max="2" width="18.00390625" style="3" customWidth="1"/>
    <col min="3" max="3" width="9.375" style="2" bestFit="1" customWidth="1"/>
    <col min="4" max="5" width="9.00390625" style="2" customWidth="1"/>
    <col min="6" max="7" width="9.00390625" style="2" bestFit="1" customWidth="1"/>
    <col min="8" max="8" width="7.125" style="2" customWidth="1"/>
    <col min="9" max="9" width="3.50390625" style="2" customWidth="1"/>
    <col min="10" max="33" width="9.00390625" style="2" bestFit="1" customWidth="1"/>
    <col min="34" max="16384" width="8.75390625" style="2" customWidth="1"/>
  </cols>
  <sheetData>
    <row r="1" spans="1:2" ht="20.25">
      <c r="A1" s="15" t="s">
        <v>0</v>
      </c>
      <c r="B1" s="15"/>
    </row>
    <row r="2" spans="1:9" ht="45" customHeight="1">
      <c r="A2" s="16" t="s">
        <v>82</v>
      </c>
      <c r="B2" s="16"/>
      <c r="C2" s="16"/>
      <c r="D2" s="16"/>
      <c r="E2" s="16"/>
      <c r="F2" s="16"/>
      <c r="G2" s="16"/>
      <c r="H2" s="16"/>
      <c r="I2" s="16"/>
    </row>
    <row r="3" spans="1:9" ht="20.25" customHeight="1">
      <c r="A3" s="17"/>
      <c r="B3" s="17"/>
      <c r="C3" s="18" t="s">
        <v>1</v>
      </c>
      <c r="D3" s="18"/>
      <c r="E3" s="18"/>
      <c r="F3" s="18"/>
      <c r="G3" s="18"/>
      <c r="H3" s="18"/>
      <c r="I3" s="18"/>
    </row>
    <row r="4" spans="1:9" s="1" customFormat="1" ht="35.25" customHeight="1">
      <c r="A4" s="22" t="s">
        <v>2</v>
      </c>
      <c r="B4" s="23" t="s">
        <v>3</v>
      </c>
      <c r="C4" s="19" t="s">
        <v>4</v>
      </c>
      <c r="D4" s="6"/>
      <c r="E4" s="5" t="s">
        <v>5</v>
      </c>
      <c r="F4" s="19" t="s">
        <v>6</v>
      </c>
      <c r="G4" s="20"/>
      <c r="H4" s="21"/>
      <c r="I4" s="25" t="s">
        <v>7</v>
      </c>
    </row>
    <row r="5" spans="1:9" s="1" customFormat="1" ht="62.25" customHeight="1">
      <c r="A5" s="22"/>
      <c r="B5" s="24"/>
      <c r="C5" s="22"/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25"/>
    </row>
    <row r="6" spans="1:9" s="1" customFormat="1" ht="27" customHeight="1">
      <c r="A6" s="4"/>
      <c r="B6" s="7" t="s">
        <v>13</v>
      </c>
      <c r="C6" s="4">
        <f aca="true" t="shared" si="0" ref="C6:H6">C7+C26+C65+C74</f>
        <v>25196.42</v>
      </c>
      <c r="D6" s="4">
        <f t="shared" si="0"/>
        <v>25196.42</v>
      </c>
      <c r="E6" s="4">
        <f t="shared" si="0"/>
        <v>25196.42</v>
      </c>
      <c r="F6" s="4">
        <f t="shared" si="0"/>
        <v>17849</v>
      </c>
      <c r="G6" s="4">
        <f t="shared" si="0"/>
        <v>7267.42</v>
      </c>
      <c r="H6" s="4">
        <f t="shared" si="0"/>
        <v>80</v>
      </c>
      <c r="I6" s="14"/>
    </row>
    <row r="7" spans="1:9" ht="30" customHeight="1">
      <c r="A7" s="8" t="s">
        <v>14</v>
      </c>
      <c r="B7" s="9" t="s">
        <v>15</v>
      </c>
      <c r="C7" s="8">
        <f>SUM(C8:C25)</f>
        <v>17656.12</v>
      </c>
      <c r="D7" s="8">
        <f>C7</f>
        <v>17656.12</v>
      </c>
      <c r="E7" s="8">
        <f>D7</f>
        <v>17656.12</v>
      </c>
      <c r="F7" s="8">
        <f>SUM(F8:F25)</f>
        <v>11270.9</v>
      </c>
      <c r="G7" s="8">
        <f>SUM(G8:G25)</f>
        <v>6336.42</v>
      </c>
      <c r="H7" s="8">
        <f>SUM(H8:H25)</f>
        <v>48.8</v>
      </c>
      <c r="I7" s="8"/>
    </row>
    <row r="8" spans="1:9" ht="46.5" customHeight="1">
      <c r="A8" s="8">
        <v>1</v>
      </c>
      <c r="B8" s="9" t="s">
        <v>16</v>
      </c>
      <c r="C8" s="8">
        <f>SUM(F8:H8)</f>
        <v>8598.699999999999</v>
      </c>
      <c r="D8" s="8">
        <f aca="true" t="shared" si="1" ref="D8:E71">C8</f>
        <v>8598.699999999999</v>
      </c>
      <c r="E8" s="8">
        <f t="shared" si="1"/>
        <v>8598.699999999999</v>
      </c>
      <c r="F8" s="8">
        <v>8494.9</v>
      </c>
      <c r="G8" s="8">
        <v>55</v>
      </c>
      <c r="H8" s="8">
        <v>48.8</v>
      </c>
      <c r="I8" s="8"/>
    </row>
    <row r="9" spans="1:9" ht="72" customHeight="1">
      <c r="A9" s="8">
        <v>2</v>
      </c>
      <c r="B9" s="9" t="s">
        <v>17</v>
      </c>
      <c r="C9" s="8">
        <f aca="true" t="shared" si="2" ref="C9:C25">SUM(F9:H9)</f>
        <v>2334.19</v>
      </c>
      <c r="D9" s="8">
        <f t="shared" si="1"/>
        <v>2334.19</v>
      </c>
      <c r="E9" s="8">
        <f t="shared" si="1"/>
        <v>2334.19</v>
      </c>
      <c r="F9" s="8">
        <v>529</v>
      </c>
      <c r="G9" s="8">
        <v>1805.19</v>
      </c>
      <c r="H9" s="8"/>
      <c r="I9" s="8"/>
    </row>
    <row r="10" spans="1:9" ht="56.25" customHeight="1">
      <c r="A10" s="8">
        <v>3</v>
      </c>
      <c r="B10" s="9" t="s">
        <v>18</v>
      </c>
      <c r="C10" s="8">
        <f t="shared" si="2"/>
        <v>0</v>
      </c>
      <c r="D10" s="8">
        <f t="shared" si="1"/>
        <v>0</v>
      </c>
      <c r="E10" s="8">
        <f t="shared" si="1"/>
        <v>0</v>
      </c>
      <c r="F10" s="8"/>
      <c r="G10" s="8"/>
      <c r="H10" s="8"/>
      <c r="I10" s="8"/>
    </row>
    <row r="11" spans="1:9" ht="25.5" customHeight="1">
      <c r="A11" s="8">
        <v>4</v>
      </c>
      <c r="B11" s="9" t="s">
        <v>19</v>
      </c>
      <c r="C11" s="8">
        <f t="shared" si="2"/>
        <v>0</v>
      </c>
      <c r="D11" s="8">
        <f t="shared" si="1"/>
        <v>0</v>
      </c>
      <c r="E11" s="8">
        <f t="shared" si="1"/>
        <v>0</v>
      </c>
      <c r="F11" s="8"/>
      <c r="G11" s="8"/>
      <c r="H11" s="8"/>
      <c r="I11" s="8"/>
    </row>
    <row r="12" spans="1:9" ht="30" customHeight="1">
      <c r="A12" s="8">
        <v>5</v>
      </c>
      <c r="B12" s="9" t="s">
        <v>20</v>
      </c>
      <c r="C12" s="8">
        <f t="shared" si="2"/>
        <v>1497</v>
      </c>
      <c r="D12" s="8">
        <f t="shared" si="1"/>
        <v>1497</v>
      </c>
      <c r="E12" s="8">
        <f t="shared" si="1"/>
        <v>1497</v>
      </c>
      <c r="F12" s="8">
        <v>1497</v>
      </c>
      <c r="G12" s="8"/>
      <c r="H12" s="8"/>
      <c r="I12" s="8"/>
    </row>
    <row r="13" spans="1:9" ht="25.5" customHeight="1">
      <c r="A13" s="8">
        <v>6</v>
      </c>
      <c r="B13" s="9" t="s">
        <v>21</v>
      </c>
      <c r="C13" s="8">
        <f t="shared" si="2"/>
        <v>860</v>
      </c>
      <c r="D13" s="8">
        <f t="shared" si="1"/>
        <v>860</v>
      </c>
      <c r="E13" s="8">
        <f t="shared" si="1"/>
        <v>860</v>
      </c>
      <c r="F13" s="8">
        <v>400</v>
      </c>
      <c r="G13" s="8">
        <v>460</v>
      </c>
      <c r="H13" s="8"/>
      <c r="I13" s="8"/>
    </row>
    <row r="14" spans="1:9" ht="59.25" customHeight="1">
      <c r="A14" s="8">
        <v>7</v>
      </c>
      <c r="B14" s="9" t="s">
        <v>22</v>
      </c>
      <c r="C14" s="8">
        <f t="shared" si="2"/>
        <v>0</v>
      </c>
      <c r="D14" s="8">
        <f t="shared" si="1"/>
        <v>0</v>
      </c>
      <c r="E14" s="8">
        <f t="shared" si="1"/>
        <v>0</v>
      </c>
      <c r="F14" s="8"/>
      <c r="G14" s="8"/>
      <c r="H14" s="8"/>
      <c r="I14" s="8"/>
    </row>
    <row r="15" spans="1:9" ht="39.75" customHeight="1">
      <c r="A15" s="8">
        <v>8</v>
      </c>
      <c r="B15" s="9" t="s">
        <v>23</v>
      </c>
      <c r="C15" s="8">
        <f t="shared" si="2"/>
        <v>800</v>
      </c>
      <c r="D15" s="8">
        <f t="shared" si="1"/>
        <v>800</v>
      </c>
      <c r="E15" s="8">
        <f t="shared" si="1"/>
        <v>800</v>
      </c>
      <c r="F15" s="8"/>
      <c r="G15" s="8">
        <v>800</v>
      </c>
      <c r="H15" s="8"/>
      <c r="I15" s="8"/>
    </row>
    <row r="16" spans="1:9" ht="75" customHeight="1">
      <c r="A16" s="8">
        <v>9</v>
      </c>
      <c r="B16" s="9" t="s">
        <v>24</v>
      </c>
      <c r="C16" s="8">
        <f t="shared" si="2"/>
        <v>0</v>
      </c>
      <c r="D16" s="8">
        <f t="shared" si="1"/>
        <v>0</v>
      </c>
      <c r="E16" s="8">
        <f t="shared" si="1"/>
        <v>0</v>
      </c>
      <c r="F16" s="8"/>
      <c r="G16" s="8"/>
      <c r="H16" s="8"/>
      <c r="I16" s="8"/>
    </row>
    <row r="17" spans="1:9" ht="25.5" customHeight="1">
      <c r="A17" s="8">
        <v>10</v>
      </c>
      <c r="B17" s="9" t="s">
        <v>25</v>
      </c>
      <c r="C17" s="8">
        <f t="shared" si="2"/>
        <v>2710.23</v>
      </c>
      <c r="D17" s="8">
        <f t="shared" si="1"/>
        <v>2710.23</v>
      </c>
      <c r="E17" s="8">
        <f t="shared" si="1"/>
        <v>2710.23</v>
      </c>
      <c r="F17" s="8"/>
      <c r="G17" s="8">
        <v>2710.23</v>
      </c>
      <c r="H17" s="8"/>
      <c r="I17" s="8"/>
    </row>
    <row r="18" spans="1:9" ht="30.75" customHeight="1">
      <c r="A18" s="8">
        <v>11</v>
      </c>
      <c r="B18" s="9" t="s">
        <v>26</v>
      </c>
      <c r="C18" s="8">
        <f t="shared" si="2"/>
        <v>0</v>
      </c>
      <c r="D18" s="8">
        <f t="shared" si="1"/>
        <v>0</v>
      </c>
      <c r="E18" s="8">
        <f t="shared" si="1"/>
        <v>0</v>
      </c>
      <c r="F18" s="8"/>
      <c r="G18" s="8"/>
      <c r="H18" s="8"/>
      <c r="I18" s="8"/>
    </row>
    <row r="19" spans="1:9" ht="25.5" customHeight="1">
      <c r="A19" s="8">
        <v>12</v>
      </c>
      <c r="B19" s="9" t="s">
        <v>27</v>
      </c>
      <c r="C19" s="8">
        <f t="shared" si="2"/>
        <v>0</v>
      </c>
      <c r="D19" s="8">
        <f t="shared" si="1"/>
        <v>0</v>
      </c>
      <c r="E19" s="8">
        <f t="shared" si="1"/>
        <v>0</v>
      </c>
      <c r="F19" s="8"/>
      <c r="G19" s="8"/>
      <c r="H19" s="8"/>
      <c r="I19" s="8"/>
    </row>
    <row r="20" spans="1:9" ht="49.5" customHeight="1">
      <c r="A20" s="8">
        <v>13</v>
      </c>
      <c r="B20" s="9" t="s">
        <v>28</v>
      </c>
      <c r="C20" s="8">
        <f t="shared" si="2"/>
        <v>0</v>
      </c>
      <c r="D20" s="8">
        <f t="shared" si="1"/>
        <v>0</v>
      </c>
      <c r="E20" s="8">
        <f t="shared" si="1"/>
        <v>0</v>
      </c>
      <c r="F20" s="8"/>
      <c r="G20" s="8"/>
      <c r="H20" s="8"/>
      <c r="I20" s="8"/>
    </row>
    <row r="21" spans="1:9" ht="63" customHeight="1">
      <c r="A21" s="8">
        <v>14</v>
      </c>
      <c r="B21" s="9" t="s">
        <v>29</v>
      </c>
      <c r="C21" s="8">
        <f t="shared" si="2"/>
        <v>0</v>
      </c>
      <c r="D21" s="8">
        <f t="shared" si="1"/>
        <v>0</v>
      </c>
      <c r="E21" s="8">
        <f t="shared" si="1"/>
        <v>0</v>
      </c>
      <c r="F21" s="8"/>
      <c r="G21" s="8"/>
      <c r="H21" s="8"/>
      <c r="I21" s="8"/>
    </row>
    <row r="22" spans="1:9" ht="61.5" customHeight="1">
      <c r="A22" s="8">
        <v>15</v>
      </c>
      <c r="B22" s="9" t="s">
        <v>30</v>
      </c>
      <c r="C22" s="8">
        <f t="shared" si="2"/>
        <v>0</v>
      </c>
      <c r="D22" s="8">
        <f t="shared" si="1"/>
        <v>0</v>
      </c>
      <c r="E22" s="8">
        <f t="shared" si="1"/>
        <v>0</v>
      </c>
      <c r="F22" s="8"/>
      <c r="G22" s="8"/>
      <c r="H22" s="8"/>
      <c r="I22" s="8"/>
    </row>
    <row r="23" spans="1:9" ht="25.5" customHeight="1">
      <c r="A23" s="8">
        <v>16</v>
      </c>
      <c r="B23" s="9" t="s">
        <v>31</v>
      </c>
      <c r="C23" s="8">
        <f t="shared" si="2"/>
        <v>0</v>
      </c>
      <c r="D23" s="8">
        <f t="shared" si="1"/>
        <v>0</v>
      </c>
      <c r="E23" s="8">
        <f t="shared" si="1"/>
        <v>0</v>
      </c>
      <c r="F23" s="8"/>
      <c r="G23" s="8"/>
      <c r="H23" s="8"/>
      <c r="I23" s="8"/>
    </row>
    <row r="24" spans="1:9" ht="193.5" customHeight="1">
      <c r="A24" s="8">
        <v>17</v>
      </c>
      <c r="B24" s="10" t="s">
        <v>32</v>
      </c>
      <c r="C24" s="8">
        <f t="shared" si="2"/>
        <v>506</v>
      </c>
      <c r="D24" s="8">
        <f t="shared" si="1"/>
        <v>506</v>
      </c>
      <c r="E24" s="8">
        <f t="shared" si="1"/>
        <v>506</v>
      </c>
      <c r="F24" s="8"/>
      <c r="G24" s="8">
        <v>506</v>
      </c>
      <c r="H24" s="8"/>
      <c r="I24" s="8"/>
    </row>
    <row r="25" spans="1:9" ht="25.5" customHeight="1">
      <c r="A25" s="8">
        <v>18</v>
      </c>
      <c r="B25" s="9" t="s">
        <v>33</v>
      </c>
      <c r="C25" s="8">
        <f t="shared" si="2"/>
        <v>350</v>
      </c>
      <c r="D25" s="8">
        <f t="shared" si="1"/>
        <v>350</v>
      </c>
      <c r="E25" s="8">
        <f t="shared" si="1"/>
        <v>350</v>
      </c>
      <c r="F25" s="8">
        <v>350</v>
      </c>
      <c r="G25" s="8"/>
      <c r="H25" s="8"/>
      <c r="I25" s="8"/>
    </row>
    <row r="26" spans="1:9" ht="18" customHeight="1">
      <c r="A26" s="8" t="s">
        <v>34</v>
      </c>
      <c r="B26" s="9" t="s">
        <v>35</v>
      </c>
      <c r="C26" s="8">
        <f>SUM(C27:C64)</f>
        <v>6221.299999999999</v>
      </c>
      <c r="D26" s="8">
        <f t="shared" si="1"/>
        <v>6221.299999999999</v>
      </c>
      <c r="E26" s="8">
        <f t="shared" si="1"/>
        <v>6221.299999999999</v>
      </c>
      <c r="F26" s="8">
        <f>SUM(F27:F64)</f>
        <v>5659.1</v>
      </c>
      <c r="G26" s="8">
        <f>SUM(G27:G64)</f>
        <v>531</v>
      </c>
      <c r="H26" s="8">
        <f>SUM(H27:H64)</f>
        <v>31.2</v>
      </c>
      <c r="I26" s="8"/>
    </row>
    <row r="27" spans="1:9" ht="30" customHeight="1">
      <c r="A27" s="8">
        <v>1</v>
      </c>
      <c r="B27" s="9" t="s">
        <v>16</v>
      </c>
      <c r="C27" s="8">
        <f aca="true" t="shared" si="3" ref="C27:C75">SUM(F27:H27)</f>
        <v>3426.2999999999997</v>
      </c>
      <c r="D27" s="8">
        <f t="shared" si="1"/>
        <v>3426.2999999999997</v>
      </c>
      <c r="E27" s="8">
        <f t="shared" si="1"/>
        <v>3426.2999999999997</v>
      </c>
      <c r="F27" s="8">
        <v>3395.1</v>
      </c>
      <c r="G27" s="8"/>
      <c r="H27" s="8">
        <v>31.2</v>
      </c>
      <c r="I27" s="8"/>
    </row>
    <row r="28" spans="1:9" ht="34.5" customHeight="1">
      <c r="A28" s="8">
        <v>2</v>
      </c>
      <c r="B28" s="9" t="s">
        <v>20</v>
      </c>
      <c r="C28" s="8">
        <f t="shared" si="3"/>
        <v>668</v>
      </c>
      <c r="D28" s="8">
        <f t="shared" si="1"/>
        <v>668</v>
      </c>
      <c r="E28" s="8">
        <f t="shared" si="1"/>
        <v>668</v>
      </c>
      <c r="F28" s="8">
        <v>668</v>
      </c>
      <c r="G28" s="8"/>
      <c r="H28" s="8"/>
      <c r="I28" s="8"/>
    </row>
    <row r="29" spans="1:9" ht="18" customHeight="1">
      <c r="A29" s="8">
        <v>3</v>
      </c>
      <c r="B29" s="9" t="s">
        <v>36</v>
      </c>
      <c r="C29" s="8">
        <f t="shared" si="3"/>
        <v>0</v>
      </c>
      <c r="D29" s="8">
        <f t="shared" si="1"/>
        <v>0</v>
      </c>
      <c r="E29" s="8">
        <f t="shared" si="1"/>
        <v>0</v>
      </c>
      <c r="F29" s="8"/>
      <c r="G29" s="8"/>
      <c r="H29" s="8"/>
      <c r="I29" s="8"/>
    </row>
    <row r="30" spans="1:9" ht="18" customHeight="1">
      <c r="A30" s="8">
        <v>4</v>
      </c>
      <c r="B30" s="9" t="s">
        <v>37</v>
      </c>
      <c r="C30" s="8">
        <f t="shared" si="3"/>
        <v>0</v>
      </c>
      <c r="D30" s="8">
        <f t="shared" si="1"/>
        <v>0</v>
      </c>
      <c r="E30" s="8">
        <f t="shared" si="1"/>
        <v>0</v>
      </c>
      <c r="F30" s="8"/>
      <c r="G30" s="8"/>
      <c r="H30" s="8"/>
      <c r="I30" s="8"/>
    </row>
    <row r="31" spans="1:9" ht="33" customHeight="1">
      <c r="A31" s="8">
        <v>5</v>
      </c>
      <c r="B31" s="9" t="s">
        <v>38</v>
      </c>
      <c r="C31" s="8">
        <f t="shared" si="3"/>
        <v>0</v>
      </c>
      <c r="D31" s="8">
        <f t="shared" si="1"/>
        <v>0</v>
      </c>
      <c r="E31" s="8">
        <f t="shared" si="1"/>
        <v>0</v>
      </c>
      <c r="F31" s="8"/>
      <c r="G31" s="8"/>
      <c r="H31" s="8"/>
      <c r="I31" s="8"/>
    </row>
    <row r="32" spans="1:9" ht="18" customHeight="1">
      <c r="A32" s="8">
        <v>6</v>
      </c>
      <c r="B32" s="9" t="s">
        <v>39</v>
      </c>
      <c r="C32" s="8">
        <f t="shared" si="3"/>
        <v>0</v>
      </c>
      <c r="D32" s="8">
        <f t="shared" si="1"/>
        <v>0</v>
      </c>
      <c r="E32" s="8">
        <f t="shared" si="1"/>
        <v>0</v>
      </c>
      <c r="F32" s="8"/>
      <c r="G32" s="8"/>
      <c r="H32" s="8"/>
      <c r="I32" s="8"/>
    </row>
    <row r="33" spans="1:9" ht="28.5" customHeight="1">
      <c r="A33" s="8">
        <v>7</v>
      </c>
      <c r="B33" s="9" t="s">
        <v>40</v>
      </c>
      <c r="C33" s="8">
        <f t="shared" si="3"/>
        <v>0</v>
      </c>
      <c r="D33" s="8">
        <f t="shared" si="1"/>
        <v>0</v>
      </c>
      <c r="E33" s="8">
        <f t="shared" si="1"/>
        <v>0</v>
      </c>
      <c r="F33" s="8"/>
      <c r="G33" s="8"/>
      <c r="H33" s="8"/>
      <c r="I33" s="8"/>
    </row>
    <row r="34" spans="1:9" ht="30.75" customHeight="1">
      <c r="A34" s="8">
        <v>8</v>
      </c>
      <c r="B34" s="9" t="s">
        <v>41</v>
      </c>
      <c r="C34" s="8">
        <f t="shared" si="3"/>
        <v>0</v>
      </c>
      <c r="D34" s="8">
        <f t="shared" si="1"/>
        <v>0</v>
      </c>
      <c r="E34" s="8">
        <f t="shared" si="1"/>
        <v>0</v>
      </c>
      <c r="F34" s="8"/>
      <c r="G34" s="8"/>
      <c r="H34" s="8"/>
      <c r="I34" s="8"/>
    </row>
    <row r="35" spans="1:9" ht="18" customHeight="1">
      <c r="A35" s="8">
        <v>9</v>
      </c>
      <c r="B35" s="9" t="s">
        <v>42</v>
      </c>
      <c r="C35" s="8">
        <f t="shared" si="3"/>
        <v>0</v>
      </c>
      <c r="D35" s="8">
        <f t="shared" si="1"/>
        <v>0</v>
      </c>
      <c r="E35" s="8">
        <f t="shared" si="1"/>
        <v>0</v>
      </c>
      <c r="F35" s="8"/>
      <c r="G35" s="8"/>
      <c r="H35" s="8"/>
      <c r="I35" s="8"/>
    </row>
    <row r="36" spans="1:9" ht="32.25" customHeight="1">
      <c r="A36" s="8">
        <v>10</v>
      </c>
      <c r="B36" s="9" t="s">
        <v>43</v>
      </c>
      <c r="C36" s="8">
        <f t="shared" si="3"/>
        <v>0</v>
      </c>
      <c r="D36" s="8">
        <f t="shared" si="1"/>
        <v>0</v>
      </c>
      <c r="E36" s="8">
        <f t="shared" si="1"/>
        <v>0</v>
      </c>
      <c r="F36" s="8"/>
      <c r="G36" s="8"/>
      <c r="H36" s="8"/>
      <c r="I36" s="8"/>
    </row>
    <row r="37" spans="1:9" ht="33" customHeight="1">
      <c r="A37" s="8">
        <v>11</v>
      </c>
      <c r="B37" s="9" t="s">
        <v>44</v>
      </c>
      <c r="C37" s="8">
        <f t="shared" si="3"/>
        <v>0</v>
      </c>
      <c r="D37" s="8">
        <f t="shared" si="1"/>
        <v>0</v>
      </c>
      <c r="E37" s="8">
        <f t="shared" si="1"/>
        <v>0</v>
      </c>
      <c r="F37" s="8"/>
      <c r="G37" s="8"/>
      <c r="H37" s="8"/>
      <c r="I37" s="8"/>
    </row>
    <row r="38" spans="1:9" ht="30" customHeight="1">
      <c r="A38" s="8">
        <v>12</v>
      </c>
      <c r="B38" s="9" t="s">
        <v>45</v>
      </c>
      <c r="C38" s="8">
        <f t="shared" si="3"/>
        <v>0</v>
      </c>
      <c r="D38" s="8">
        <f t="shared" si="1"/>
        <v>0</v>
      </c>
      <c r="E38" s="8">
        <f t="shared" si="1"/>
        <v>0</v>
      </c>
      <c r="F38" s="8"/>
      <c r="G38" s="8"/>
      <c r="H38" s="8"/>
      <c r="I38" s="8"/>
    </row>
    <row r="39" spans="1:9" ht="31.5" customHeight="1">
      <c r="A39" s="8">
        <v>13</v>
      </c>
      <c r="B39" s="9" t="s">
        <v>46</v>
      </c>
      <c r="C39" s="8">
        <f t="shared" si="3"/>
        <v>0</v>
      </c>
      <c r="D39" s="8">
        <f t="shared" si="1"/>
        <v>0</v>
      </c>
      <c r="E39" s="8">
        <f t="shared" si="1"/>
        <v>0</v>
      </c>
      <c r="F39" s="8"/>
      <c r="G39" s="8"/>
      <c r="H39" s="8"/>
      <c r="I39" s="8"/>
    </row>
    <row r="40" spans="1:9" ht="33.75" customHeight="1">
      <c r="A40" s="8">
        <v>14</v>
      </c>
      <c r="B40" s="9" t="s">
        <v>47</v>
      </c>
      <c r="C40" s="8">
        <f t="shared" si="3"/>
        <v>0</v>
      </c>
      <c r="D40" s="8">
        <f t="shared" si="1"/>
        <v>0</v>
      </c>
      <c r="E40" s="8">
        <f t="shared" si="1"/>
        <v>0</v>
      </c>
      <c r="F40" s="8"/>
      <c r="G40" s="8"/>
      <c r="H40" s="8"/>
      <c r="I40" s="8"/>
    </row>
    <row r="41" spans="1:9" ht="18" customHeight="1">
      <c r="A41" s="8">
        <v>15</v>
      </c>
      <c r="B41" s="9" t="s">
        <v>48</v>
      </c>
      <c r="C41" s="8">
        <f t="shared" si="3"/>
        <v>0</v>
      </c>
      <c r="D41" s="8">
        <f t="shared" si="1"/>
        <v>0</v>
      </c>
      <c r="E41" s="8">
        <f t="shared" si="1"/>
        <v>0</v>
      </c>
      <c r="F41" s="8"/>
      <c r="G41" s="8"/>
      <c r="H41" s="8"/>
      <c r="I41" s="8"/>
    </row>
    <row r="42" spans="1:9" ht="34.5" customHeight="1">
      <c r="A42" s="8">
        <v>16</v>
      </c>
      <c r="B42" s="9" t="s">
        <v>49</v>
      </c>
      <c r="C42" s="8">
        <f t="shared" si="3"/>
        <v>0</v>
      </c>
      <c r="D42" s="8">
        <f t="shared" si="1"/>
        <v>0</v>
      </c>
      <c r="E42" s="8">
        <f t="shared" si="1"/>
        <v>0</v>
      </c>
      <c r="F42" s="8"/>
      <c r="G42" s="8"/>
      <c r="H42" s="8"/>
      <c r="I42" s="8"/>
    </row>
    <row r="43" spans="1:9" ht="31.5" customHeight="1">
      <c r="A43" s="8">
        <v>17</v>
      </c>
      <c r="B43" s="9" t="s">
        <v>50</v>
      </c>
      <c r="C43" s="8">
        <f t="shared" si="3"/>
        <v>0</v>
      </c>
      <c r="D43" s="8">
        <f t="shared" si="1"/>
        <v>0</v>
      </c>
      <c r="E43" s="8">
        <f t="shared" si="1"/>
        <v>0</v>
      </c>
      <c r="F43" s="8"/>
      <c r="G43" s="8"/>
      <c r="H43" s="8"/>
      <c r="I43" s="8"/>
    </row>
    <row r="44" spans="1:9" ht="18" customHeight="1">
      <c r="A44" s="8">
        <v>18</v>
      </c>
      <c r="B44" s="9" t="s">
        <v>51</v>
      </c>
      <c r="C44" s="8">
        <f t="shared" si="3"/>
        <v>0</v>
      </c>
      <c r="D44" s="8">
        <f t="shared" si="1"/>
        <v>0</v>
      </c>
      <c r="E44" s="8">
        <f t="shared" si="1"/>
        <v>0</v>
      </c>
      <c r="F44" s="8"/>
      <c r="G44" s="8"/>
      <c r="H44" s="8"/>
      <c r="I44" s="8"/>
    </row>
    <row r="45" spans="1:9" ht="18" customHeight="1">
      <c r="A45" s="8">
        <v>19</v>
      </c>
      <c r="B45" s="9" t="s">
        <v>52</v>
      </c>
      <c r="C45" s="8">
        <f t="shared" si="3"/>
        <v>0</v>
      </c>
      <c r="D45" s="8">
        <f t="shared" si="1"/>
        <v>0</v>
      </c>
      <c r="E45" s="8">
        <f t="shared" si="1"/>
        <v>0</v>
      </c>
      <c r="F45" s="8"/>
      <c r="G45" s="8"/>
      <c r="H45" s="8"/>
      <c r="I45" s="8"/>
    </row>
    <row r="46" spans="1:9" ht="18" customHeight="1">
      <c r="A46" s="8">
        <v>20</v>
      </c>
      <c r="B46" s="9" t="s">
        <v>53</v>
      </c>
      <c r="C46" s="8">
        <f t="shared" si="3"/>
        <v>0</v>
      </c>
      <c r="D46" s="8">
        <f t="shared" si="1"/>
        <v>0</v>
      </c>
      <c r="E46" s="8">
        <f t="shared" si="1"/>
        <v>0</v>
      </c>
      <c r="F46" s="8"/>
      <c r="G46" s="8"/>
      <c r="H46" s="8"/>
      <c r="I46" s="8"/>
    </row>
    <row r="47" spans="1:9" ht="18" customHeight="1">
      <c r="A47" s="8">
        <v>21</v>
      </c>
      <c r="B47" s="9" t="s">
        <v>54</v>
      </c>
      <c r="C47" s="8">
        <f t="shared" si="3"/>
        <v>0</v>
      </c>
      <c r="D47" s="8">
        <f t="shared" si="1"/>
        <v>0</v>
      </c>
      <c r="E47" s="8">
        <f t="shared" si="1"/>
        <v>0</v>
      </c>
      <c r="F47" s="8"/>
      <c r="G47" s="8"/>
      <c r="H47" s="8"/>
      <c r="I47" s="8"/>
    </row>
    <row r="48" spans="1:9" ht="22.5" customHeight="1">
      <c r="A48" s="8">
        <v>22</v>
      </c>
      <c r="B48" s="9" t="s">
        <v>27</v>
      </c>
      <c r="C48" s="8">
        <f t="shared" si="3"/>
        <v>0</v>
      </c>
      <c r="D48" s="8">
        <f t="shared" si="1"/>
        <v>0</v>
      </c>
      <c r="E48" s="8">
        <f t="shared" si="1"/>
        <v>0</v>
      </c>
      <c r="F48" s="8"/>
      <c r="G48" s="8"/>
      <c r="H48" s="8"/>
      <c r="I48" s="8"/>
    </row>
    <row r="49" spans="1:9" ht="24" customHeight="1">
      <c r="A49" s="8">
        <v>23</v>
      </c>
      <c r="B49" s="9" t="s">
        <v>55</v>
      </c>
      <c r="C49" s="8">
        <f t="shared" si="3"/>
        <v>0</v>
      </c>
      <c r="D49" s="8">
        <f t="shared" si="1"/>
        <v>0</v>
      </c>
      <c r="E49" s="8">
        <f t="shared" si="1"/>
        <v>0</v>
      </c>
      <c r="F49" s="8"/>
      <c r="G49" s="8"/>
      <c r="H49" s="8"/>
      <c r="I49" s="8"/>
    </row>
    <row r="50" spans="1:9" ht="39.75" customHeight="1">
      <c r="A50" s="8">
        <v>24</v>
      </c>
      <c r="B50" s="9" t="s">
        <v>56</v>
      </c>
      <c r="C50" s="8">
        <f t="shared" si="3"/>
        <v>0</v>
      </c>
      <c r="D50" s="8">
        <f t="shared" si="1"/>
        <v>0</v>
      </c>
      <c r="E50" s="8">
        <f t="shared" si="1"/>
        <v>0</v>
      </c>
      <c r="F50" s="8"/>
      <c r="G50" s="8"/>
      <c r="H50" s="8"/>
      <c r="I50" s="8"/>
    </row>
    <row r="51" spans="1:9" ht="196.5" customHeight="1">
      <c r="A51" s="8">
        <v>25</v>
      </c>
      <c r="B51" s="11" t="s">
        <v>57</v>
      </c>
      <c r="C51" s="8">
        <f t="shared" si="3"/>
        <v>0</v>
      </c>
      <c r="D51" s="8">
        <f t="shared" si="1"/>
        <v>0</v>
      </c>
      <c r="E51" s="8">
        <f t="shared" si="1"/>
        <v>0</v>
      </c>
      <c r="F51" s="8"/>
      <c r="G51" s="8"/>
      <c r="H51" s="8"/>
      <c r="I51" s="8"/>
    </row>
    <row r="52" spans="1:9" ht="43.5" customHeight="1">
      <c r="A52" s="8">
        <v>26</v>
      </c>
      <c r="B52" s="9" t="s">
        <v>58</v>
      </c>
      <c r="C52" s="8">
        <f t="shared" si="3"/>
        <v>0</v>
      </c>
      <c r="D52" s="8">
        <f t="shared" si="1"/>
        <v>0</v>
      </c>
      <c r="E52" s="8">
        <f t="shared" si="1"/>
        <v>0</v>
      </c>
      <c r="F52" s="8"/>
      <c r="G52" s="8"/>
      <c r="H52" s="8"/>
      <c r="I52" s="8"/>
    </row>
    <row r="53" spans="1:9" ht="27" customHeight="1">
      <c r="A53" s="8">
        <v>27</v>
      </c>
      <c r="B53" s="9" t="s">
        <v>59</v>
      </c>
      <c r="C53" s="8">
        <f t="shared" si="3"/>
        <v>531</v>
      </c>
      <c r="D53" s="8">
        <f t="shared" si="1"/>
        <v>531</v>
      </c>
      <c r="E53" s="8">
        <f t="shared" si="1"/>
        <v>531</v>
      </c>
      <c r="F53" s="8"/>
      <c r="G53" s="8">
        <v>531</v>
      </c>
      <c r="H53" s="8"/>
      <c r="I53" s="8"/>
    </row>
    <row r="54" spans="1:9" ht="27" customHeight="1">
      <c r="A54" s="8">
        <v>28</v>
      </c>
      <c r="B54" s="9" t="s">
        <v>60</v>
      </c>
      <c r="C54" s="8"/>
      <c r="D54" s="8"/>
      <c r="E54" s="8"/>
      <c r="F54" s="8"/>
      <c r="G54" s="8"/>
      <c r="H54" s="8"/>
      <c r="I54" s="8"/>
    </row>
    <row r="55" spans="1:9" ht="31.5" customHeight="1">
      <c r="A55" s="8">
        <v>29</v>
      </c>
      <c r="B55" s="9" t="s">
        <v>61</v>
      </c>
      <c r="C55" s="8">
        <f t="shared" si="3"/>
        <v>0</v>
      </c>
      <c r="D55" s="8">
        <f t="shared" si="1"/>
        <v>0</v>
      </c>
      <c r="E55" s="8">
        <f t="shared" si="1"/>
        <v>0</v>
      </c>
      <c r="F55" s="8"/>
      <c r="G55" s="8"/>
      <c r="H55" s="8"/>
      <c r="I55" s="8"/>
    </row>
    <row r="56" spans="1:9" ht="32.25" customHeight="1">
      <c r="A56" s="8">
        <v>30</v>
      </c>
      <c r="B56" s="9" t="s">
        <v>62</v>
      </c>
      <c r="C56" s="8">
        <f t="shared" si="3"/>
        <v>636</v>
      </c>
      <c r="D56" s="8">
        <f t="shared" si="1"/>
        <v>636</v>
      </c>
      <c r="E56" s="8">
        <f t="shared" si="1"/>
        <v>636</v>
      </c>
      <c r="F56" s="8">
        <v>636</v>
      </c>
      <c r="G56" s="8"/>
      <c r="H56" s="8"/>
      <c r="I56" s="8"/>
    </row>
    <row r="57" spans="1:9" ht="18" customHeight="1">
      <c r="A57" s="8">
        <v>31</v>
      </c>
      <c r="B57" s="9" t="s">
        <v>63</v>
      </c>
      <c r="C57" s="8">
        <f t="shared" si="3"/>
        <v>0</v>
      </c>
      <c r="D57" s="8">
        <f t="shared" si="1"/>
        <v>0</v>
      </c>
      <c r="E57" s="8">
        <f t="shared" si="1"/>
        <v>0</v>
      </c>
      <c r="F57" s="8"/>
      <c r="G57" s="8"/>
      <c r="H57" s="8"/>
      <c r="I57" s="8"/>
    </row>
    <row r="58" spans="1:9" ht="18" customHeight="1">
      <c r="A58" s="8">
        <v>32</v>
      </c>
      <c r="B58" s="9" t="s">
        <v>64</v>
      </c>
      <c r="C58" s="8">
        <f t="shared" si="3"/>
        <v>0</v>
      </c>
      <c r="D58" s="8">
        <f t="shared" si="1"/>
        <v>0</v>
      </c>
      <c r="E58" s="8">
        <f t="shared" si="1"/>
        <v>0</v>
      </c>
      <c r="F58" s="8"/>
      <c r="G58" s="8"/>
      <c r="H58" s="8"/>
      <c r="I58" s="8"/>
    </row>
    <row r="59" spans="1:9" ht="30" customHeight="1">
      <c r="A59" s="8">
        <v>33</v>
      </c>
      <c r="B59" s="9" t="s">
        <v>65</v>
      </c>
      <c r="C59" s="8">
        <f t="shared" si="3"/>
        <v>0</v>
      </c>
      <c r="D59" s="8">
        <f t="shared" si="1"/>
        <v>0</v>
      </c>
      <c r="E59" s="8">
        <f t="shared" si="1"/>
        <v>0</v>
      </c>
      <c r="F59" s="8"/>
      <c r="G59" s="8"/>
      <c r="H59" s="8"/>
      <c r="I59" s="8"/>
    </row>
    <row r="60" spans="1:9" ht="36.75" customHeight="1">
      <c r="A60" s="8">
        <v>34</v>
      </c>
      <c r="B60" s="9" t="s">
        <v>66</v>
      </c>
      <c r="C60" s="8">
        <f t="shared" si="3"/>
        <v>0</v>
      </c>
      <c r="D60" s="8">
        <f t="shared" si="1"/>
        <v>0</v>
      </c>
      <c r="E60" s="8">
        <f t="shared" si="1"/>
        <v>0</v>
      </c>
      <c r="F60" s="8"/>
      <c r="G60" s="8"/>
      <c r="H60" s="8"/>
      <c r="I60" s="8"/>
    </row>
    <row r="61" spans="1:9" ht="18" customHeight="1">
      <c r="A61" s="8">
        <v>35</v>
      </c>
      <c r="B61" s="9" t="s">
        <v>67</v>
      </c>
      <c r="C61" s="8">
        <f t="shared" si="3"/>
        <v>0</v>
      </c>
      <c r="D61" s="8">
        <f t="shared" si="1"/>
        <v>0</v>
      </c>
      <c r="E61" s="8">
        <f t="shared" si="1"/>
        <v>0</v>
      </c>
      <c r="F61" s="8"/>
      <c r="G61" s="8"/>
      <c r="H61" s="8"/>
      <c r="I61" s="8"/>
    </row>
    <row r="62" spans="1:9" ht="36" customHeight="1">
      <c r="A62" s="8">
        <v>36</v>
      </c>
      <c r="B62" s="12" t="s">
        <v>68</v>
      </c>
      <c r="C62" s="8">
        <f t="shared" si="3"/>
        <v>600</v>
      </c>
      <c r="D62" s="8">
        <f t="shared" si="1"/>
        <v>600</v>
      </c>
      <c r="E62" s="8">
        <f t="shared" si="1"/>
        <v>600</v>
      </c>
      <c r="F62" s="13">
        <v>600</v>
      </c>
      <c r="G62" s="8"/>
      <c r="H62" s="8"/>
      <c r="I62" s="8"/>
    </row>
    <row r="63" spans="1:9" ht="49.5" customHeight="1">
      <c r="A63" s="8">
        <v>37</v>
      </c>
      <c r="B63" s="12" t="s">
        <v>69</v>
      </c>
      <c r="C63" s="8">
        <f t="shared" si="3"/>
        <v>360</v>
      </c>
      <c r="D63" s="8">
        <f t="shared" si="1"/>
        <v>360</v>
      </c>
      <c r="E63" s="8">
        <f t="shared" si="1"/>
        <v>360</v>
      </c>
      <c r="F63" s="13">
        <v>360</v>
      </c>
      <c r="G63" s="8"/>
      <c r="H63" s="8"/>
      <c r="I63" s="8"/>
    </row>
    <row r="64" spans="1:9" ht="18" customHeight="1">
      <c r="A64" s="8">
        <v>38</v>
      </c>
      <c r="B64" s="12" t="s">
        <v>70</v>
      </c>
      <c r="C64" s="8"/>
      <c r="D64" s="8">
        <f t="shared" si="1"/>
        <v>0</v>
      </c>
      <c r="E64" s="8">
        <f t="shared" si="1"/>
        <v>0</v>
      </c>
      <c r="F64" s="13"/>
      <c r="G64" s="8"/>
      <c r="H64" s="8"/>
      <c r="I64" s="8"/>
    </row>
    <row r="65" spans="1:9" ht="18" customHeight="1">
      <c r="A65" s="8" t="s">
        <v>71</v>
      </c>
      <c r="B65" s="9" t="s">
        <v>72</v>
      </c>
      <c r="C65" s="8">
        <f>SUM(C66:C73)</f>
        <v>519</v>
      </c>
      <c r="D65" s="8">
        <f t="shared" si="1"/>
        <v>519</v>
      </c>
      <c r="E65" s="8">
        <f t="shared" si="1"/>
        <v>519</v>
      </c>
      <c r="F65" s="8">
        <f>SUM(F66:F73)</f>
        <v>519</v>
      </c>
      <c r="G65" s="8"/>
      <c r="H65" s="8"/>
      <c r="I65" s="8"/>
    </row>
    <row r="66" spans="1:9" ht="18" customHeight="1">
      <c r="A66" s="8">
        <v>1</v>
      </c>
      <c r="B66" s="9" t="s">
        <v>73</v>
      </c>
      <c r="C66" s="8">
        <f t="shared" si="3"/>
        <v>0</v>
      </c>
      <c r="D66" s="8">
        <f t="shared" si="1"/>
        <v>0</v>
      </c>
      <c r="E66" s="8">
        <f t="shared" si="1"/>
        <v>0</v>
      </c>
      <c r="F66" s="8"/>
      <c r="G66" s="8"/>
      <c r="H66" s="8"/>
      <c r="I66" s="8"/>
    </row>
    <row r="67" spans="1:9" ht="30.75" customHeight="1">
      <c r="A67" s="8">
        <v>2</v>
      </c>
      <c r="B67" s="9" t="s">
        <v>20</v>
      </c>
      <c r="C67" s="8">
        <f t="shared" si="3"/>
        <v>519</v>
      </c>
      <c r="D67" s="8">
        <f t="shared" si="1"/>
        <v>519</v>
      </c>
      <c r="E67" s="8">
        <f t="shared" si="1"/>
        <v>519</v>
      </c>
      <c r="F67" s="8">
        <v>519</v>
      </c>
      <c r="G67" s="8"/>
      <c r="H67" s="8"/>
      <c r="I67" s="8"/>
    </row>
    <row r="68" spans="1:9" ht="30" customHeight="1">
      <c r="A68" s="8">
        <v>3</v>
      </c>
      <c r="B68" s="9" t="s">
        <v>74</v>
      </c>
      <c r="C68" s="8">
        <f t="shared" si="3"/>
        <v>0</v>
      </c>
      <c r="D68" s="8">
        <f t="shared" si="1"/>
        <v>0</v>
      </c>
      <c r="E68" s="8">
        <f t="shared" si="1"/>
        <v>0</v>
      </c>
      <c r="F68" s="8"/>
      <c r="G68" s="8"/>
      <c r="H68" s="8"/>
      <c r="I68" s="8"/>
    </row>
    <row r="69" spans="1:9" ht="33" customHeight="1">
      <c r="A69" s="8">
        <v>4</v>
      </c>
      <c r="B69" s="9" t="s">
        <v>75</v>
      </c>
      <c r="C69" s="8">
        <f t="shared" si="3"/>
        <v>0</v>
      </c>
      <c r="D69" s="8">
        <f t="shared" si="1"/>
        <v>0</v>
      </c>
      <c r="E69" s="8">
        <f t="shared" si="1"/>
        <v>0</v>
      </c>
      <c r="F69" s="8"/>
      <c r="G69" s="8"/>
      <c r="H69" s="8"/>
      <c r="I69" s="8"/>
    </row>
    <row r="70" spans="1:9" ht="28.5" customHeight="1">
      <c r="A70" s="8">
        <v>5</v>
      </c>
      <c r="B70" s="9" t="s">
        <v>76</v>
      </c>
      <c r="C70" s="8">
        <f t="shared" si="3"/>
        <v>0</v>
      </c>
      <c r="D70" s="8">
        <f t="shared" si="1"/>
        <v>0</v>
      </c>
      <c r="E70" s="8">
        <f t="shared" si="1"/>
        <v>0</v>
      </c>
      <c r="F70" s="8"/>
      <c r="G70" s="8"/>
      <c r="H70" s="8"/>
      <c r="I70" s="8"/>
    </row>
    <row r="71" spans="1:9" ht="18" customHeight="1">
      <c r="A71" s="8">
        <v>6</v>
      </c>
      <c r="B71" s="9" t="s">
        <v>77</v>
      </c>
      <c r="C71" s="8">
        <f t="shared" si="3"/>
        <v>0</v>
      </c>
      <c r="D71" s="8">
        <f t="shared" si="1"/>
        <v>0</v>
      </c>
      <c r="E71" s="8">
        <f t="shared" si="1"/>
        <v>0</v>
      </c>
      <c r="F71" s="8"/>
      <c r="G71" s="8"/>
      <c r="H71" s="8"/>
      <c r="I71" s="8"/>
    </row>
    <row r="72" spans="1:9" ht="30.75" customHeight="1">
      <c r="A72" s="8">
        <v>7</v>
      </c>
      <c r="B72" s="9" t="s">
        <v>78</v>
      </c>
      <c r="C72" s="8">
        <f t="shared" si="3"/>
        <v>0</v>
      </c>
      <c r="D72" s="8">
        <f aca="true" t="shared" si="4" ref="D72:E75">C72</f>
        <v>0</v>
      </c>
      <c r="E72" s="8">
        <f t="shared" si="4"/>
        <v>0</v>
      </c>
      <c r="F72" s="8"/>
      <c r="G72" s="8"/>
      <c r="H72" s="8"/>
      <c r="I72" s="8"/>
    </row>
    <row r="73" spans="1:9" ht="33" customHeight="1">
      <c r="A73" s="8">
        <v>8</v>
      </c>
      <c r="B73" s="9" t="s">
        <v>79</v>
      </c>
      <c r="C73" s="8">
        <f t="shared" si="3"/>
        <v>0</v>
      </c>
      <c r="D73" s="8">
        <f t="shared" si="4"/>
        <v>0</v>
      </c>
      <c r="E73" s="8">
        <f t="shared" si="4"/>
        <v>0</v>
      </c>
      <c r="F73" s="8"/>
      <c r="G73" s="8"/>
      <c r="H73" s="8"/>
      <c r="I73" s="8"/>
    </row>
    <row r="74" spans="1:9" ht="18" customHeight="1">
      <c r="A74" s="8" t="s">
        <v>80</v>
      </c>
      <c r="B74" s="9" t="s">
        <v>81</v>
      </c>
      <c r="C74" s="8">
        <f>SUM(C75:C75)</f>
        <v>800</v>
      </c>
      <c r="D74" s="8">
        <f t="shared" si="4"/>
        <v>800</v>
      </c>
      <c r="E74" s="8">
        <f t="shared" si="4"/>
        <v>800</v>
      </c>
      <c r="F74" s="8">
        <v>400</v>
      </c>
      <c r="G74" s="8">
        <v>400</v>
      </c>
      <c r="H74" s="8">
        <f>SUM(H75:H75)</f>
        <v>0</v>
      </c>
      <c r="I74" s="8"/>
    </row>
    <row r="75" spans="1:9" ht="18" customHeight="1">
      <c r="A75" s="8">
        <v>1</v>
      </c>
      <c r="B75" s="9" t="s">
        <v>16</v>
      </c>
      <c r="C75" s="8">
        <f t="shared" si="3"/>
        <v>800</v>
      </c>
      <c r="D75" s="8">
        <f t="shared" si="4"/>
        <v>800</v>
      </c>
      <c r="E75" s="8">
        <f t="shared" si="4"/>
        <v>800</v>
      </c>
      <c r="F75" s="8">
        <v>400</v>
      </c>
      <c r="G75" s="8">
        <v>400</v>
      </c>
      <c r="H75" s="8"/>
      <c r="I75" s="8"/>
    </row>
  </sheetData>
  <sheetProtection/>
  <mergeCells count="9">
    <mergeCell ref="I4:I5"/>
    <mergeCell ref="F4:H4"/>
    <mergeCell ref="A4:A5"/>
    <mergeCell ref="B4:B5"/>
    <mergeCell ref="C4:C5"/>
    <mergeCell ref="A1:B1"/>
    <mergeCell ref="A2:I2"/>
    <mergeCell ref="A3:B3"/>
    <mergeCell ref="C3:I3"/>
  </mergeCells>
  <printOptions/>
  <pageMargins left="0.83" right="0.83" top="0.83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朱东</cp:lastModifiedBy>
  <cp:lastPrinted>2018-03-09T06:53:05Z</cp:lastPrinted>
  <dcterms:created xsi:type="dcterms:W3CDTF">2016-11-28T09:51:01Z</dcterms:created>
  <dcterms:modified xsi:type="dcterms:W3CDTF">2018-06-11T01:44:38Z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