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8080" windowHeight="13065" tabRatio="85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25725"/>
</workbook>
</file>

<file path=xl/calcChain.xml><?xml version="1.0" encoding="utf-8"?>
<calcChain xmlns="http://schemas.openxmlformats.org/spreadsheetml/2006/main">
  <c r="H27" i="11"/>
  <c r="D27"/>
  <c r="B27"/>
</calcChain>
</file>

<file path=xl/sharedStrings.xml><?xml version="1.0" encoding="utf-8"?>
<sst xmlns="http://schemas.openxmlformats.org/spreadsheetml/2006/main" count="278" uniqueCount="166">
  <si>
    <t>2021年部门所属单位综合预算公开报表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</si>
  <si>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</si>
  <si>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</si>
  <si>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</si>
  <si>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</si>
  <si>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</si>
  <si>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</si>
  <si>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</si>
  <si>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</si>
  <si>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</si>
  <si>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</si>
  <si>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</si>
  <si>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</si>
  <si>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</si>
  <si>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</si>
  <si>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</si>
  <si>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</si>
  <si>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</si>
  <si>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</si>
  <si>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</si>
  <si>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</si>
  <si>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</si>
  <si>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</si>
  <si>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</si>
  <si>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</si>
  <si>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</si>
  <si>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</si>
  <si>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</si>
  <si>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</si>
  <si>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</si>
  <si>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</si>
  <si>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</si>
  <si>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</si>
  <si>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</si>
  <si>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</si>
  <si>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</si>
  <si>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</si>
  <si>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</si>
  <si>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</si>
  <si>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</si>
  <si>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</si>
  <si>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</si>
  <si>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</si>
  <si>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</si>
  <si>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</si>
  <si>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</si>
  <si>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</si>
  <si>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</si>
  <si>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</si>
  <si>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</si>
  <si>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</si>
  <si>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</si>
  <si>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</si>
  <si>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</si>
  <si>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</si>
  <si>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</si>
  <si>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</si>
  <si>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</si>
  <si>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</si>
  <si>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</si>
  <si>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</si>
  <si>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</si>
  <si>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</si>
  <si>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</si>
  <si>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</si>
  <si>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</si>
  <si>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</si>
  <si>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</si>
  <si>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</si>
  <si>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</si>
  <si>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</si>
  <si>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</si>
  <si>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</si>
  <si>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</si>
  <si>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</si>
  <si>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</si>
  <si>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</si>
  <si>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</si>
  <si>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</si>
  <si>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</si>
  <si>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</si>
  <si>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</si>
  <si>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</si>
  <si>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</si>
  <si>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</si>
  <si>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</si>
  <si>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</si>
  <si>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</si>
  <si>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</si>
  <si>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</si>
  <si>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</si>
  <si>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</si>
  <si>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</si>
  <si>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</si>
  <si>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</si>
  <si>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 xml:space="preserve">                    单位名称：镇安县住房和城乡建设局</t>
    <phoneticPr fontId="0" type="noConversion"/>
  </si>
  <si>
    <t>行政运行</t>
    <phoneticPr fontId="0" type="noConversion"/>
  </si>
  <si>
    <t>农村危房改造</t>
    <phoneticPr fontId="0" type="noConversion"/>
  </si>
  <si>
    <t>其他城乡社区管理</t>
    <phoneticPr fontId="0" type="noConversion"/>
  </si>
  <si>
    <t>工资福利支出</t>
  </si>
  <si>
    <t>机关工资福利支出</t>
  </si>
  <si>
    <t>工资奖金津补贴</t>
  </si>
  <si>
    <t>商品和服务支出</t>
  </si>
  <si>
    <t>502</t>
  </si>
  <si>
    <t>机关商品和服务支出</t>
  </si>
  <si>
    <t>办公费</t>
  </si>
  <si>
    <t>行政（参公）人员津贴</t>
    <phoneticPr fontId="0" type="noConversion"/>
  </si>
  <si>
    <t>行政（参公）人员基本工资</t>
    <phoneticPr fontId="0" type="noConversion"/>
  </si>
  <si>
    <t>行政（参公）人员改革性补贴</t>
    <phoneticPr fontId="0" type="noConversion"/>
  </si>
  <si>
    <t>其他工资福利支出</t>
    <phoneticPr fontId="0" type="noConversion"/>
  </si>
  <si>
    <t>奖金</t>
    <phoneticPr fontId="0" type="noConversion"/>
  </si>
  <si>
    <t>机关事业单位基本养老保险</t>
    <phoneticPr fontId="0" type="noConversion"/>
  </si>
  <si>
    <t>职工基本医疗保险缴费</t>
    <phoneticPr fontId="0" type="noConversion"/>
  </si>
  <si>
    <t>医疗费补助</t>
    <phoneticPr fontId="0" type="noConversion"/>
  </si>
  <si>
    <t>50101</t>
    <phoneticPr fontId="0" type="noConversion"/>
  </si>
  <si>
    <t>50199</t>
    <phoneticPr fontId="0" type="noConversion"/>
  </si>
  <si>
    <t>50102</t>
    <phoneticPr fontId="0" type="noConversion"/>
  </si>
  <si>
    <t>50901</t>
    <phoneticPr fontId="0" type="noConversion"/>
  </si>
  <si>
    <t>社会保障缴费</t>
    <phoneticPr fontId="0" type="noConversion"/>
  </si>
  <si>
    <t>社会福利和求助</t>
    <phoneticPr fontId="0" type="noConversion"/>
  </si>
  <si>
    <t>其他交通费用</t>
    <phoneticPr fontId="0" type="noConversion"/>
  </si>
  <si>
    <t>水费</t>
    <phoneticPr fontId="0" type="noConversion"/>
  </si>
  <si>
    <t>印刷费</t>
    <phoneticPr fontId="0" type="noConversion"/>
  </si>
  <si>
    <t>办公经费</t>
    <phoneticPr fontId="0" type="noConversion"/>
  </si>
  <si>
    <t>50201</t>
    <phoneticPr fontId="0" type="noConversion"/>
  </si>
  <si>
    <t>办公经费</t>
    <phoneticPr fontId="0" type="noConversion"/>
  </si>
  <si>
    <t>其他交通费用</t>
    <phoneticPr fontId="0" type="noConversion"/>
  </si>
  <si>
    <t>水费</t>
    <phoneticPr fontId="0" type="noConversion"/>
  </si>
  <si>
    <t>印刷费</t>
    <phoneticPr fontId="0" type="noConversion"/>
  </si>
  <si>
    <t>差旅费</t>
    <phoneticPr fontId="0" type="noConversion"/>
  </si>
  <si>
    <t>电费</t>
    <phoneticPr fontId="0" type="noConversion"/>
  </si>
  <si>
    <t>工会经费</t>
    <phoneticPr fontId="0" type="noConversion"/>
  </si>
  <si>
    <t>公务接待费</t>
    <phoneticPr fontId="0" type="noConversion"/>
  </si>
  <si>
    <t>50206</t>
    <phoneticPr fontId="0" type="noConversion"/>
  </si>
  <si>
    <t>行政（参公）人员基本工资</t>
    <phoneticPr fontId="0" type="noConversion"/>
  </si>
  <si>
    <t>50101</t>
    <phoneticPr fontId="0" type="noConversion"/>
  </si>
  <si>
    <t>行政（参公）人员改革性补贴</t>
    <phoneticPr fontId="0" type="noConversion"/>
  </si>
  <si>
    <t>其他工资福利支出</t>
    <phoneticPr fontId="0" type="noConversion"/>
  </si>
  <si>
    <t>50199</t>
    <phoneticPr fontId="0" type="noConversion"/>
  </si>
  <si>
    <t>奖金</t>
    <phoneticPr fontId="0" type="noConversion"/>
  </si>
  <si>
    <t>机关事业单位基本养老保险</t>
    <phoneticPr fontId="0" type="noConversion"/>
  </si>
  <si>
    <t>50102</t>
    <phoneticPr fontId="0" type="noConversion"/>
  </si>
  <si>
    <t>社会保障缴费</t>
    <phoneticPr fontId="0" type="noConversion"/>
  </si>
  <si>
    <t>职工基本医疗保险缴费</t>
    <phoneticPr fontId="0" type="noConversion"/>
  </si>
  <si>
    <t>医疗费补助</t>
    <phoneticPr fontId="0" type="noConversion"/>
  </si>
  <si>
    <t>50901</t>
    <phoneticPr fontId="0" type="noConversion"/>
  </si>
  <si>
    <t>社会福利和求助</t>
    <phoneticPr fontId="0" type="noConversion"/>
  </si>
  <si>
    <t>办公经费</t>
    <phoneticPr fontId="0" type="noConversion"/>
  </si>
  <si>
    <t>差旅费</t>
    <phoneticPr fontId="0" type="noConversion"/>
  </si>
  <si>
    <t>电费</t>
    <phoneticPr fontId="0" type="noConversion"/>
  </si>
  <si>
    <t>工会经费</t>
    <phoneticPr fontId="0" type="noConversion"/>
  </si>
  <si>
    <t>公务接待费</t>
    <phoneticPr fontId="0" type="noConversion"/>
  </si>
  <si>
    <t>行政（参公）人员津贴</t>
    <phoneticPr fontId="0" type="noConversion"/>
  </si>
  <si>
    <t>邮电费</t>
    <phoneticPr fontId="0" type="noConversion"/>
  </si>
  <si>
    <t>合计</t>
    <phoneticPr fontId="0" type="noConversion"/>
  </si>
  <si>
    <t>合计</t>
    <phoneticPr fontId="0" type="noConversion"/>
  </si>
  <si>
    <t>邮电费</t>
    <phoneticPr fontId="0" type="noConversion"/>
  </si>
  <si>
    <t>50201</t>
    <phoneticPr fontId="0" type="noConversion"/>
  </si>
  <si>
    <t>50206</t>
    <phoneticPr fontId="0" type="noConversion"/>
  </si>
  <si>
    <t>人防业务经费</t>
    <phoneticPr fontId="0" type="noConversion"/>
  </si>
  <si>
    <t>农村危房改造经费</t>
    <phoneticPr fontId="0" type="noConversion"/>
  </si>
  <si>
    <t>否</t>
    <phoneticPr fontId="0" type="noConversion"/>
  </si>
  <si>
    <t>是</t>
    <phoneticPr fontId="0" type="noConversion"/>
  </si>
  <si>
    <t>本年度未预算政府性基金支出</t>
    <phoneticPr fontId="0" type="noConversion"/>
  </si>
  <si>
    <t xml:space="preserve">                    保密审查情况：已审查</t>
    <phoneticPr fontId="0" type="noConversion"/>
  </si>
  <si>
    <t xml:space="preserve">                    单位主要负责人审签情况：已审签</t>
    <phoneticPr fontId="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</si>
</sst>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8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5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5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9" borderId="11" applyNumberFormat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12" fillId="5" borderId="12" applyNumberFormat="0" applyFont="0" applyAlignment="0" applyProtection="0">
      <alignment vertical="center"/>
    </xf>
  </cellStyleXfs>
  <cellXfs count="90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Alignment="1">
      <alignment horizontal="right"/>
    </xf>
    <xf numFmtId="0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/>
    <xf numFmtId="0" fontId="0" fillId="0" borderId="1" xfId="0" applyFill="1" applyBorder="1" applyAlignment="1">
      <alignment horizontal="center"/>
    </xf>
    <xf numFmtId="176" fontId="0" fillId="0" borderId="1" xfId="0" applyNumberFormat="1" applyFill="1" applyBorder="1" applyAlignment="1">
      <alignment horizontal="center"/>
    </xf>
    <xf numFmtId="0" fontId="29" fillId="0" borderId="13" xfId="0" applyFont="1" applyBorder="1"/>
    <xf numFmtId="0" fontId="0" fillId="0" borderId="0" xfId="0"/>
    <xf numFmtId="0" fontId="30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horizontal="left" vertical="center"/>
    </xf>
    <xf numFmtId="49" fontId="30" fillId="0" borderId="13" xfId="0" applyNumberFormat="1" applyFont="1" applyBorder="1" applyAlignment="1">
      <alignment horizontal="center" vertical="center"/>
    </xf>
    <xf numFmtId="0" fontId="31" fillId="0" borderId="13" xfId="0" applyFont="1" applyBorder="1"/>
    <xf numFmtId="0" fontId="31" fillId="0" borderId="13" xfId="0" applyFont="1" applyFill="1" applyBorder="1"/>
    <xf numFmtId="0" fontId="31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/>
    </xf>
    <xf numFmtId="0" fontId="32" fillId="0" borderId="13" xfId="0" applyFont="1" applyBorder="1" applyAlignment="1">
      <alignment horizontal="center" vertical="center"/>
    </xf>
    <xf numFmtId="0" fontId="32" fillId="0" borderId="13" xfId="0" applyFont="1" applyBorder="1" applyAlignment="1">
      <alignment horizontal="left" vertical="center"/>
    </xf>
    <xf numFmtId="49" fontId="32" fillId="0" borderId="13" xfId="0" applyNumberFormat="1" applyFont="1" applyBorder="1" applyAlignment="1">
      <alignment horizontal="center" vertical="center"/>
    </xf>
    <xf numFmtId="0" fontId="33" fillId="0" borderId="13" xfId="0" applyFont="1" applyBorder="1" applyAlignment="1">
      <alignment horizontal="left" vertical="center"/>
    </xf>
    <xf numFmtId="49" fontId="33" fillId="0" borderId="13" xfId="0" applyNumberFormat="1" applyFont="1" applyBorder="1" applyAlignment="1">
      <alignment horizontal="center" vertical="center"/>
    </xf>
    <xf numFmtId="0" fontId="34" fillId="0" borderId="13" xfId="0" applyFont="1" applyFill="1" applyBorder="1"/>
    <xf numFmtId="0" fontId="34" fillId="0" borderId="13" xfId="0" applyFont="1" applyBorder="1"/>
    <xf numFmtId="0" fontId="35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left" vertical="center"/>
    </xf>
    <xf numFmtId="49" fontId="35" fillId="0" borderId="13" xfId="0" applyNumberFormat="1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left" vertical="center"/>
    </xf>
    <xf numFmtId="0" fontId="34" fillId="0" borderId="13" xfId="0" applyFont="1" applyBorder="1" applyAlignment="1">
      <alignment horizontal="center"/>
    </xf>
    <xf numFmtId="176" fontId="34" fillId="0" borderId="13" xfId="0" applyNumberFormat="1" applyFont="1" applyFill="1" applyBorder="1"/>
    <xf numFmtId="176" fontId="34" fillId="0" borderId="13" xfId="0" applyNumberFormat="1" applyFont="1" applyBorder="1"/>
    <xf numFmtId="0" fontId="36" fillId="0" borderId="13" xfId="0" applyFont="1" applyFill="1" applyBorder="1"/>
    <xf numFmtId="176" fontId="36" fillId="0" borderId="13" xfId="0" applyNumberFormat="1" applyFont="1" applyFill="1" applyBorder="1"/>
    <xf numFmtId="0" fontId="31" fillId="0" borderId="2" xfId="0" applyFont="1" applyBorder="1" applyAlignment="1">
      <alignment horizontal="center" vertical="center"/>
    </xf>
    <xf numFmtId="0" fontId="37" fillId="0" borderId="13" xfId="0" applyFont="1" applyFill="1" applyBorder="1"/>
    <xf numFmtId="176" fontId="37" fillId="0" borderId="13" xfId="0" applyNumberFormat="1" applyFont="1" applyFill="1" applyBorder="1"/>
    <xf numFmtId="0" fontId="37" fillId="0" borderId="2" xfId="0" applyFont="1" applyBorder="1" applyAlignment="1">
      <alignment horizontal="center" vertical="center"/>
    </xf>
    <xf numFmtId="176" fontId="31" fillId="0" borderId="13" xfId="0" applyNumberFormat="1" applyFont="1" applyFill="1" applyBorder="1"/>
    <xf numFmtId="176" fontId="31" fillId="0" borderId="13" xfId="0" applyNumberFormat="1" applyFont="1" applyBorder="1"/>
    <xf numFmtId="0" fontId="31" fillId="0" borderId="13" xfId="0" applyFont="1" applyBorder="1" applyAlignment="1">
      <alignment horizontal="center"/>
    </xf>
    <xf numFmtId="0" fontId="31" fillId="0" borderId="1" xfId="0" applyFont="1" applyFill="1" applyBorder="1"/>
    <xf numFmtId="0" fontId="31" fillId="0" borderId="0" xfId="0" applyFont="1"/>
    <xf numFmtId="0" fontId="31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/>
    </xf>
    <xf numFmtId="176" fontId="31" fillId="0" borderId="1" xfId="0" applyNumberFormat="1" applyFont="1" applyFill="1" applyBorder="1" applyAlignment="1">
      <alignment horizontal="center"/>
    </xf>
    <xf numFmtId="0" fontId="31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50">
    <cellStyle name="20% - 强调文字颜色 1 2" xfId="9"/>
    <cellStyle name="20% - 强调文字颜色 2 2" xfId="10"/>
    <cellStyle name="20% - 强调文字颜色 3 2" xfId="11"/>
    <cellStyle name="20% - 强调文字颜色 4 2" xfId="12"/>
    <cellStyle name="20% - 强调文字颜色 5 2" xfId="13"/>
    <cellStyle name="20% - 强调文字颜色 6 2" xfId="14"/>
    <cellStyle name="40% - 强调文字颜色 1 2" xfId="15"/>
    <cellStyle name="40% - 强调文字颜色 2 2" xfId="16"/>
    <cellStyle name="40% - 强调文字颜色 3 2" xfId="17"/>
    <cellStyle name="40% - 强调文字颜色 4 2" xfId="18"/>
    <cellStyle name="40% - 强调文字颜色 5 2" xfId="19"/>
    <cellStyle name="40% - 强调文字颜色 6 2" xfId="20"/>
    <cellStyle name="60% - 强调文字颜色 1 2" xfId="21"/>
    <cellStyle name="60% - 强调文字颜色 2 2" xfId="22"/>
    <cellStyle name="60% - 强调文字颜色 3 2" xfId="23"/>
    <cellStyle name="60% - 强调文字颜色 4 2" xfId="24"/>
    <cellStyle name="60% - 强调文字颜色 5 2" xfId="25"/>
    <cellStyle name="60% - 强调文字颜色 6 2" xfId="26"/>
    <cellStyle name="标题 1 2" xfId="28"/>
    <cellStyle name="标题 2 2" xfId="29"/>
    <cellStyle name="标题 3 2" xfId="30"/>
    <cellStyle name="标题 4 2" xfId="31"/>
    <cellStyle name="标题 5" xfId="27"/>
    <cellStyle name="差 2" xfId="32"/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8" xfId="2"/>
    <cellStyle name="常规 9" xfId="3"/>
    <cellStyle name="好 2" xfId="33"/>
    <cellStyle name="汇总 2" xfId="34"/>
    <cellStyle name="计算 2" xfId="35"/>
    <cellStyle name="检查单元格 2" xfId="36"/>
    <cellStyle name="解释性文本 2" xfId="37"/>
    <cellStyle name="警告文本 2" xfId="38"/>
    <cellStyle name="链接单元格 2" xfId="39"/>
    <cellStyle name="强调文字颜色 1 2" xfId="40"/>
    <cellStyle name="强调文字颜色 2 2" xfId="41"/>
    <cellStyle name="强调文字颜色 3 2" xfId="42"/>
    <cellStyle name="强调文字颜色 4 2" xfId="43"/>
    <cellStyle name="强调文字颜色 5 2" xfId="44"/>
    <cellStyle name="强调文字颜色 6 2" xfId="45"/>
    <cellStyle name="适中 2" xfId="46"/>
    <cellStyle name="输出 2" xfId="47"/>
    <cellStyle name="输入 2" xfId="48"/>
    <cellStyle name="注释 2" xf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tabSelected="1" workbookViewId="0">
      <selection activeCell="A11" sqref="A11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33" t="s">
        <v>0</v>
      </c>
      <c r="B2" s="34"/>
      <c r="C2" s="34"/>
      <c r="D2" s="34"/>
    </row>
    <row r="3" spans="1:4" ht="93.75" customHeight="1">
      <c r="A3" s="35"/>
    </row>
    <row r="4" spans="1:4" ht="81.75" customHeight="1">
      <c r="A4" s="36" t="s">
        <v>95</v>
      </c>
    </row>
    <row r="5" spans="1:4" ht="41.1" customHeight="1">
      <c r="A5" s="36" t="s">
        <v>164</v>
      </c>
    </row>
    <row r="6" spans="1:4" ht="36.950000000000003" customHeight="1">
      <c r="A6" s="36" t="s">
        <v>165</v>
      </c>
    </row>
    <row r="7" spans="1:4" ht="12.75" customHeight="1">
      <c r="A7" s="37"/>
    </row>
    <row r="8" spans="1:4" ht="12.75" customHeight="1">
      <c r="A8" s="37"/>
    </row>
    <row r="9" spans="1:4" ht="12.75" customHeight="1">
      <c r="A9" s="37"/>
    </row>
    <row r="10" spans="1:4" ht="12.75" customHeight="1">
      <c r="A10" s="37"/>
    </row>
    <row r="11" spans="1:4" ht="12.75" customHeight="1">
      <c r="A11" s="37"/>
    </row>
    <row r="12" spans="1:4" ht="12.75" customHeight="1">
      <c r="A12" s="37"/>
    </row>
    <row r="13" spans="1:4" ht="12.75" customHeight="1">
      <c r="A13" s="37"/>
    </row>
  </sheetData>
  <phoneticPr fontId="0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"/>
  <sheetViews>
    <sheetView workbookViewId="0">
      <selection activeCell="L8" sqref="L8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9.5" customWidth="1"/>
  </cols>
  <sheetData>
    <row r="1" spans="1:21" ht="22.5">
      <c r="A1" s="83" t="s">
        <v>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3" spans="1:21" ht="24" customHeight="1">
      <c r="A3" s="30" t="s">
        <v>2</v>
      </c>
      <c r="B3" s="84" t="s">
        <v>3</v>
      </c>
      <c r="C3" s="84"/>
      <c r="D3" s="84"/>
      <c r="E3" s="84"/>
      <c r="F3" s="84"/>
      <c r="G3" s="84"/>
      <c r="H3" s="84"/>
      <c r="I3" s="84"/>
      <c r="J3" s="84"/>
      <c r="K3" s="31" t="s">
        <v>4</v>
      </c>
      <c r="L3" s="31" t="s">
        <v>5</v>
      </c>
    </row>
    <row r="4" spans="1:21" s="29" customFormat="1" ht="24.95" customHeight="1">
      <c r="A4" s="31" t="s">
        <v>6</v>
      </c>
      <c r="B4" s="82" t="s">
        <v>7</v>
      </c>
      <c r="C4" s="82"/>
      <c r="D4" s="82"/>
      <c r="E4" s="82"/>
      <c r="F4" s="82"/>
      <c r="G4" s="82"/>
      <c r="H4" s="82"/>
      <c r="I4" s="82"/>
      <c r="J4" s="82"/>
      <c r="K4" s="81" t="s">
        <v>161</v>
      </c>
      <c r="L4" s="31"/>
    </row>
    <row r="5" spans="1:21" s="29" customFormat="1" ht="24.95" customHeight="1">
      <c r="A5" s="31" t="s">
        <v>8</v>
      </c>
      <c r="B5" s="82" t="s">
        <v>9</v>
      </c>
      <c r="C5" s="82"/>
      <c r="D5" s="82"/>
      <c r="E5" s="82"/>
      <c r="F5" s="82"/>
      <c r="G5" s="82"/>
      <c r="H5" s="82"/>
      <c r="I5" s="82"/>
      <c r="J5" s="82"/>
      <c r="K5" s="81" t="s">
        <v>161</v>
      </c>
      <c r="L5" s="31"/>
    </row>
    <row r="6" spans="1:21" s="29" customFormat="1" ht="24.95" customHeight="1">
      <c r="A6" s="31" t="s">
        <v>10</v>
      </c>
      <c r="B6" s="82" t="s">
        <v>11</v>
      </c>
      <c r="C6" s="82"/>
      <c r="D6" s="82"/>
      <c r="E6" s="82"/>
      <c r="F6" s="82"/>
      <c r="G6" s="82"/>
      <c r="H6" s="82"/>
      <c r="I6" s="82"/>
      <c r="J6" s="82"/>
      <c r="K6" s="81" t="s">
        <v>161</v>
      </c>
      <c r="L6" s="31"/>
    </row>
    <row r="7" spans="1:21" s="29" customFormat="1" ht="24.95" customHeight="1">
      <c r="A7" s="31" t="s">
        <v>12</v>
      </c>
      <c r="B7" s="82" t="s">
        <v>13</v>
      </c>
      <c r="C7" s="82"/>
      <c r="D7" s="82"/>
      <c r="E7" s="82"/>
      <c r="F7" s="82"/>
      <c r="G7" s="82"/>
      <c r="H7" s="82"/>
      <c r="I7" s="82"/>
      <c r="J7" s="82"/>
      <c r="K7" s="81" t="s">
        <v>161</v>
      </c>
      <c r="L7" s="31"/>
    </row>
    <row r="8" spans="1:21" s="29" customFormat="1" ht="24.95" customHeight="1">
      <c r="A8" s="31" t="s">
        <v>14</v>
      </c>
      <c r="B8" s="82" t="s">
        <v>15</v>
      </c>
      <c r="C8" s="82"/>
      <c r="D8" s="82"/>
      <c r="E8" s="82"/>
      <c r="F8" s="82"/>
      <c r="G8" s="82"/>
      <c r="H8" s="82"/>
      <c r="I8" s="82"/>
      <c r="J8" s="82"/>
      <c r="K8" s="81" t="s">
        <v>162</v>
      </c>
      <c r="L8" s="81" t="s">
        <v>163</v>
      </c>
    </row>
    <row r="9" spans="1:21" s="29" customFormat="1" ht="24.95" customHeight="1">
      <c r="A9" s="31" t="s">
        <v>16</v>
      </c>
      <c r="B9" s="82" t="s">
        <v>17</v>
      </c>
      <c r="C9" s="82"/>
      <c r="D9" s="82"/>
      <c r="E9" s="82"/>
      <c r="F9" s="82"/>
      <c r="G9" s="82"/>
      <c r="H9" s="82"/>
      <c r="I9" s="82"/>
      <c r="J9" s="82"/>
      <c r="K9" s="81" t="s">
        <v>161</v>
      </c>
      <c r="L9" s="31"/>
      <c r="U9" s="32"/>
    </row>
    <row r="11" spans="1:21">
      <c r="A11" t="s">
        <v>18</v>
      </c>
    </row>
  </sheetData>
  <mergeCells count="8">
    <mergeCell ref="B7:J7"/>
    <mergeCell ref="B8:J8"/>
    <mergeCell ref="B9:J9"/>
    <mergeCell ref="A1:L1"/>
    <mergeCell ref="B3:J3"/>
    <mergeCell ref="B4:J4"/>
    <mergeCell ref="B5:J5"/>
    <mergeCell ref="B6:J6"/>
  </mergeCells>
  <phoneticPr fontId="0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showGridLines="0" showZeros="0" workbookViewId="0">
      <selection activeCell="B16" sqref="B16"/>
    </sheetView>
  </sheetViews>
  <sheetFormatPr defaultColWidth="9.1640625" defaultRowHeight="12.75" customHeight="1"/>
  <cols>
    <col min="1" max="1" width="22.5" customWidth="1"/>
    <col min="2" max="2" width="27.83203125" customWidth="1"/>
    <col min="3" max="7" width="22.5" customWidth="1"/>
    <col min="8" max="8" width="9.1640625" customWidth="1"/>
  </cols>
  <sheetData>
    <row r="1" spans="1:7" ht="30" customHeight="1">
      <c r="A1" s="1" t="s">
        <v>6</v>
      </c>
    </row>
    <row r="2" spans="1:7" ht="28.5" customHeight="1">
      <c r="A2" s="85" t="s">
        <v>19</v>
      </c>
      <c r="B2" s="85"/>
      <c r="C2" s="85"/>
      <c r="D2" s="85"/>
      <c r="E2" s="85"/>
      <c r="F2" s="85"/>
      <c r="G2" s="85"/>
    </row>
    <row r="3" spans="1:7" ht="22.5" customHeight="1">
      <c r="G3" s="28" t="s">
        <v>20</v>
      </c>
    </row>
    <row r="4" spans="1:7" s="75" customFormat="1" ht="20.100000000000001" customHeight="1">
      <c r="A4" s="78" t="s">
        <v>21</v>
      </c>
      <c r="B4" s="78" t="s">
        <v>22</v>
      </c>
      <c r="C4" s="78" t="s">
        <v>23</v>
      </c>
      <c r="D4" s="78" t="s">
        <v>24</v>
      </c>
      <c r="E4" s="78" t="s">
        <v>25</v>
      </c>
      <c r="F4" s="78" t="s">
        <v>26</v>
      </c>
      <c r="G4" s="78" t="s">
        <v>27</v>
      </c>
    </row>
    <row r="5" spans="1:7" s="75" customFormat="1" ht="20.100000000000001" customHeight="1">
      <c r="A5" s="67">
        <v>212</v>
      </c>
      <c r="B5" s="67"/>
      <c r="C5" s="76">
        <v>243.53</v>
      </c>
      <c r="D5" s="67">
        <v>216.64</v>
      </c>
      <c r="E5" s="67">
        <v>17.89</v>
      </c>
      <c r="F5" s="77">
        <v>9</v>
      </c>
      <c r="G5" s="67" t="s">
        <v>28</v>
      </c>
    </row>
    <row r="6" spans="1:7" s="75" customFormat="1" ht="20.100000000000001" customHeight="1">
      <c r="A6" s="67">
        <v>2120101</v>
      </c>
      <c r="B6" s="67" t="s">
        <v>96</v>
      </c>
      <c r="C6" s="67">
        <v>234.53</v>
      </c>
      <c r="D6" s="67">
        <v>216.64</v>
      </c>
      <c r="E6" s="67">
        <v>17.89</v>
      </c>
      <c r="F6" s="67"/>
      <c r="G6" s="67"/>
    </row>
    <row r="7" spans="1:7" s="75" customFormat="1" ht="20.100000000000001" customHeight="1">
      <c r="A7" s="79">
        <v>2210105</v>
      </c>
      <c r="B7" s="79" t="s">
        <v>97</v>
      </c>
      <c r="C7" s="80">
        <v>5</v>
      </c>
      <c r="D7" s="80"/>
      <c r="E7" s="80"/>
      <c r="F7" s="80">
        <v>5</v>
      </c>
      <c r="G7" s="74"/>
    </row>
    <row r="8" spans="1:7" s="75" customFormat="1" ht="20.100000000000001" customHeight="1">
      <c r="A8" s="79">
        <v>2120199</v>
      </c>
      <c r="B8" s="79" t="s">
        <v>98</v>
      </c>
      <c r="C8" s="80">
        <v>4</v>
      </c>
      <c r="D8" s="80"/>
      <c r="E8" s="80"/>
      <c r="F8" s="80">
        <v>4</v>
      </c>
      <c r="G8" s="74"/>
    </row>
    <row r="9" spans="1:7" s="75" customFormat="1" ht="20.100000000000001" customHeight="1">
      <c r="A9" s="74"/>
      <c r="B9" s="74"/>
      <c r="C9" s="74"/>
      <c r="D9" s="74"/>
      <c r="E9" s="74"/>
      <c r="F9" s="74"/>
      <c r="G9" s="74"/>
    </row>
    <row r="10" spans="1:7" s="75" customFormat="1" ht="20.100000000000001" customHeight="1">
      <c r="A10" s="74"/>
      <c r="B10" s="74"/>
      <c r="C10" s="74"/>
      <c r="D10" s="74"/>
      <c r="E10" s="74"/>
      <c r="F10" s="74"/>
      <c r="G10" s="74"/>
    </row>
    <row r="11" spans="1:7" ht="12.75" customHeight="1">
      <c r="A11" s="1"/>
      <c r="B11" s="1"/>
      <c r="C11" s="1"/>
      <c r="D11" s="1"/>
      <c r="E11" s="1"/>
      <c r="F11" s="1"/>
      <c r="G11" s="1"/>
    </row>
    <row r="12" spans="1:7" ht="12.75" customHeight="1">
      <c r="A12" s="1"/>
      <c r="C12" s="1"/>
    </row>
    <row r="13" spans="1:7" ht="12.75" customHeight="1">
      <c r="A13" s="1"/>
      <c r="C13" s="1"/>
    </row>
    <row r="14" spans="1:7" ht="12.75" customHeight="1">
      <c r="A14" s="1"/>
      <c r="B14" s="1"/>
    </row>
    <row r="15" spans="1:7" ht="12.75" customHeight="1">
      <c r="B15" s="1"/>
    </row>
    <row r="16" spans="1:7" ht="12.75" customHeight="1">
      <c r="B16" s="1"/>
    </row>
    <row r="17" spans="2:5" ht="12.75" customHeight="1">
      <c r="B17" s="1"/>
    </row>
    <row r="18" spans="2:5" ht="12.75" customHeight="1">
      <c r="B18" s="1"/>
    </row>
    <row r="30" spans="2:5" ht="12.75" customHeight="1">
      <c r="E30">
        <v>2120101</v>
      </c>
    </row>
  </sheetData>
  <mergeCells count="1">
    <mergeCell ref="A2:G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showGridLines="0" showZeros="0" workbookViewId="0">
      <selection activeCell="A6" sqref="A6:G25"/>
    </sheetView>
  </sheetViews>
  <sheetFormatPr defaultColWidth="9.1640625" defaultRowHeight="12.75" customHeight="1"/>
  <cols>
    <col min="1" max="1" width="19" customWidth="1"/>
    <col min="2" max="2" width="37.83203125" customWidth="1"/>
    <col min="3" max="4" width="31.6640625" customWidth="1"/>
    <col min="5" max="9" width="21.33203125" customWidth="1"/>
    <col min="10" max="10" width="9.1640625" customWidth="1"/>
  </cols>
  <sheetData>
    <row r="1" spans="1:9" ht="30" customHeight="1">
      <c r="A1" s="27" t="s">
        <v>8</v>
      </c>
    </row>
    <row r="2" spans="1:9" ht="28.5" customHeight="1">
      <c r="A2" s="86" t="s">
        <v>29</v>
      </c>
      <c r="B2" s="86"/>
      <c r="C2" s="86"/>
      <c r="D2" s="86"/>
      <c r="E2" s="86"/>
      <c r="F2" s="86"/>
      <c r="G2" s="86"/>
      <c r="H2" s="86"/>
      <c r="I2" s="86"/>
    </row>
    <row r="3" spans="1:9" ht="22.5" customHeight="1">
      <c r="I3" s="28" t="s">
        <v>20</v>
      </c>
    </row>
    <row r="4" spans="1:9" ht="22.5" customHeight="1">
      <c r="A4" s="2" t="s">
        <v>30</v>
      </c>
      <c r="B4" s="2" t="s">
        <v>31</v>
      </c>
      <c r="C4" s="2" t="s">
        <v>32</v>
      </c>
      <c r="D4" s="2" t="s">
        <v>33</v>
      </c>
      <c r="E4" s="2" t="s">
        <v>23</v>
      </c>
      <c r="F4" s="2" t="s">
        <v>24</v>
      </c>
      <c r="G4" s="2" t="s">
        <v>25</v>
      </c>
      <c r="H4" s="2" t="s">
        <v>26</v>
      </c>
      <c r="I4" s="2" t="s">
        <v>27</v>
      </c>
    </row>
    <row r="5" spans="1:9" ht="20.100000000000001" customHeight="1">
      <c r="A5" s="4" t="s">
        <v>28</v>
      </c>
      <c r="B5" s="70" t="s">
        <v>155</v>
      </c>
      <c r="C5" s="4" t="s">
        <v>28</v>
      </c>
      <c r="D5" s="4" t="s">
        <v>28</v>
      </c>
      <c r="E5" s="70">
        <v>243.53</v>
      </c>
      <c r="F5" s="68">
        <v>216.64</v>
      </c>
      <c r="G5" s="68">
        <v>17.89</v>
      </c>
      <c r="H5" s="69">
        <v>9</v>
      </c>
      <c r="I5" s="4" t="s">
        <v>28</v>
      </c>
    </row>
    <row r="6" spans="1:9" ht="20.100000000000001" customHeight="1">
      <c r="A6" s="56">
        <v>301</v>
      </c>
      <c r="B6" s="57" t="s">
        <v>99</v>
      </c>
      <c r="C6" s="58">
        <v>501</v>
      </c>
      <c r="D6" s="57" t="s">
        <v>100</v>
      </c>
      <c r="E6" s="65">
        <v>216.64</v>
      </c>
      <c r="F6" s="65">
        <v>216.64</v>
      </c>
      <c r="G6" s="54"/>
      <c r="H6" s="54"/>
      <c r="I6" s="54"/>
    </row>
    <row r="7" spans="1:9" ht="20.100000000000001" customHeight="1">
      <c r="A7" s="59">
        <v>3010202</v>
      </c>
      <c r="B7" s="52" t="s">
        <v>152</v>
      </c>
      <c r="C7" s="53" t="s">
        <v>135</v>
      </c>
      <c r="D7" s="52" t="s">
        <v>101</v>
      </c>
      <c r="E7" s="54">
        <v>41.74</v>
      </c>
      <c r="F7" s="54">
        <v>41.74</v>
      </c>
      <c r="G7" s="54"/>
      <c r="H7" s="54"/>
      <c r="I7" s="54"/>
    </row>
    <row r="8" spans="1:9" s="41" customFormat="1" ht="20.100000000000001" customHeight="1">
      <c r="A8" s="59">
        <v>3010101</v>
      </c>
      <c r="B8" s="52" t="s">
        <v>134</v>
      </c>
      <c r="C8" s="53" t="s">
        <v>135</v>
      </c>
      <c r="D8" s="52" t="s">
        <v>101</v>
      </c>
      <c r="E8" s="54">
        <v>86.13</v>
      </c>
      <c r="F8" s="54">
        <v>86.13</v>
      </c>
      <c r="G8" s="54"/>
      <c r="H8" s="54"/>
      <c r="I8" s="54"/>
    </row>
    <row r="9" spans="1:9" s="41" customFormat="1" ht="20.100000000000001" customHeight="1">
      <c r="A9" s="59">
        <v>3010203</v>
      </c>
      <c r="B9" s="52" t="s">
        <v>136</v>
      </c>
      <c r="C9" s="53" t="s">
        <v>135</v>
      </c>
      <c r="D9" s="52" t="s">
        <v>101</v>
      </c>
      <c r="E9" s="54">
        <v>12.61</v>
      </c>
      <c r="F9" s="54">
        <v>12.61</v>
      </c>
      <c r="G9" s="54"/>
      <c r="H9" s="54"/>
      <c r="I9" s="54"/>
    </row>
    <row r="10" spans="1:9" ht="20.100000000000001" customHeight="1">
      <c r="A10" s="60">
        <v>3019902</v>
      </c>
      <c r="B10" s="61" t="s">
        <v>137</v>
      </c>
      <c r="C10" s="53" t="s">
        <v>138</v>
      </c>
      <c r="D10" s="61" t="s">
        <v>137</v>
      </c>
      <c r="E10" s="55">
        <v>33.58</v>
      </c>
      <c r="F10" s="55">
        <v>33.58</v>
      </c>
      <c r="G10" s="54"/>
      <c r="H10" s="54"/>
      <c r="I10" s="54"/>
    </row>
    <row r="11" spans="1:9" s="41" customFormat="1" ht="20.100000000000001" customHeight="1">
      <c r="A11" s="60">
        <v>3010301</v>
      </c>
      <c r="B11" s="61" t="s">
        <v>139</v>
      </c>
      <c r="C11" s="53" t="s">
        <v>135</v>
      </c>
      <c r="D11" s="52" t="s">
        <v>101</v>
      </c>
      <c r="E11" s="54">
        <v>7.18</v>
      </c>
      <c r="F11" s="54">
        <v>7.18</v>
      </c>
      <c r="G11" s="54"/>
      <c r="H11" s="54"/>
      <c r="I11" s="54"/>
    </row>
    <row r="12" spans="1:9" s="41" customFormat="1" ht="20.100000000000001" customHeight="1">
      <c r="A12" s="60">
        <v>30108</v>
      </c>
      <c r="B12" s="61" t="s">
        <v>140</v>
      </c>
      <c r="C12" s="53" t="s">
        <v>141</v>
      </c>
      <c r="D12" s="61" t="s">
        <v>142</v>
      </c>
      <c r="E12" s="54">
        <v>21.53</v>
      </c>
      <c r="F12" s="54">
        <v>21.53</v>
      </c>
      <c r="G12" s="54"/>
      <c r="H12" s="54"/>
      <c r="I12" s="54"/>
    </row>
    <row r="13" spans="1:9" s="41" customFormat="1" ht="20.100000000000001" customHeight="1">
      <c r="A13" s="60">
        <v>30110</v>
      </c>
      <c r="B13" s="61" t="s">
        <v>143</v>
      </c>
      <c r="C13" s="53" t="s">
        <v>141</v>
      </c>
      <c r="D13" s="61" t="s">
        <v>142</v>
      </c>
      <c r="E13" s="54">
        <v>9.27</v>
      </c>
      <c r="F13" s="54">
        <v>9.27</v>
      </c>
      <c r="G13" s="54"/>
      <c r="H13" s="54"/>
      <c r="I13" s="54"/>
    </row>
    <row r="14" spans="1:9" s="41" customFormat="1" ht="20.100000000000001" customHeight="1">
      <c r="A14" s="60">
        <v>30307</v>
      </c>
      <c r="B14" s="61" t="s">
        <v>144</v>
      </c>
      <c r="C14" s="53" t="s">
        <v>145</v>
      </c>
      <c r="D14" s="61" t="s">
        <v>146</v>
      </c>
      <c r="E14" s="54">
        <v>4.5999999999999996</v>
      </c>
      <c r="F14" s="54">
        <v>4.5999999999999996</v>
      </c>
      <c r="G14" s="54"/>
      <c r="H14" s="54"/>
      <c r="I14" s="54"/>
    </row>
    <row r="15" spans="1:9" ht="20.100000000000001" customHeight="1">
      <c r="A15" s="56">
        <v>302</v>
      </c>
      <c r="B15" s="57" t="s">
        <v>102</v>
      </c>
      <c r="C15" s="58" t="s">
        <v>103</v>
      </c>
      <c r="D15" s="57" t="s">
        <v>104</v>
      </c>
      <c r="E15" s="65">
        <v>26.89</v>
      </c>
      <c r="F15" s="54"/>
      <c r="G15" s="65">
        <v>17.89</v>
      </c>
      <c r="H15" s="66">
        <v>9</v>
      </c>
      <c r="I15" s="54"/>
    </row>
    <row r="16" spans="1:9" ht="20.100000000000001" customHeight="1">
      <c r="A16" s="59">
        <v>30201</v>
      </c>
      <c r="B16" s="52" t="s">
        <v>105</v>
      </c>
      <c r="C16" s="58" t="s">
        <v>124</v>
      </c>
      <c r="D16" s="52" t="s">
        <v>125</v>
      </c>
      <c r="E16" s="63">
        <v>7.5</v>
      </c>
      <c r="F16" s="54"/>
      <c r="G16" s="63">
        <v>2</v>
      </c>
      <c r="H16" s="63">
        <v>5.5</v>
      </c>
      <c r="I16" s="54"/>
    </row>
    <row r="17" spans="1:9" ht="20.100000000000001" customHeight="1">
      <c r="A17" s="60">
        <v>3023904</v>
      </c>
      <c r="B17" s="61" t="s">
        <v>126</v>
      </c>
      <c r="C17" s="58" t="s">
        <v>124</v>
      </c>
      <c r="D17" s="52" t="s">
        <v>125</v>
      </c>
      <c r="E17" s="63">
        <v>4.7</v>
      </c>
      <c r="F17" s="54"/>
      <c r="G17" s="63">
        <v>2.7</v>
      </c>
      <c r="H17" s="63">
        <v>2</v>
      </c>
      <c r="I17" s="54"/>
    </row>
    <row r="18" spans="1:9" ht="20.100000000000001" customHeight="1">
      <c r="A18" s="60">
        <v>30205</v>
      </c>
      <c r="B18" s="61" t="s">
        <v>127</v>
      </c>
      <c r="C18" s="58" t="s">
        <v>124</v>
      </c>
      <c r="D18" s="52" t="s">
        <v>125</v>
      </c>
      <c r="E18" s="63">
        <v>1</v>
      </c>
      <c r="F18" s="55"/>
      <c r="G18" s="63">
        <v>1</v>
      </c>
      <c r="H18" s="63"/>
      <c r="I18" s="54"/>
    </row>
    <row r="19" spans="1:9" ht="20.100000000000001" customHeight="1">
      <c r="A19" s="59">
        <v>30202</v>
      </c>
      <c r="B19" s="52" t="s">
        <v>128</v>
      </c>
      <c r="C19" s="58" t="s">
        <v>124</v>
      </c>
      <c r="D19" s="52" t="s">
        <v>125</v>
      </c>
      <c r="E19" s="64">
        <v>2</v>
      </c>
      <c r="F19" s="55"/>
      <c r="G19" s="64">
        <v>2</v>
      </c>
      <c r="H19" s="64"/>
      <c r="I19" s="55"/>
    </row>
    <row r="20" spans="1:9" ht="20.100000000000001" customHeight="1">
      <c r="A20" s="60">
        <v>30211</v>
      </c>
      <c r="B20" s="55" t="s">
        <v>129</v>
      </c>
      <c r="C20" s="58" t="s">
        <v>124</v>
      </c>
      <c r="D20" s="52" t="s">
        <v>125</v>
      </c>
      <c r="E20" s="64">
        <v>4.5</v>
      </c>
      <c r="F20" s="55"/>
      <c r="G20" s="64">
        <v>3</v>
      </c>
      <c r="H20" s="64">
        <v>1.5</v>
      </c>
      <c r="I20" s="55"/>
    </row>
    <row r="21" spans="1:9" ht="20.100000000000001" customHeight="1">
      <c r="A21" s="60">
        <v>30206</v>
      </c>
      <c r="B21" s="55" t="s">
        <v>130</v>
      </c>
      <c r="C21" s="58" t="s">
        <v>124</v>
      </c>
      <c r="D21" s="52" t="s">
        <v>125</v>
      </c>
      <c r="E21" s="64">
        <v>2</v>
      </c>
      <c r="F21" s="55"/>
      <c r="G21" s="64">
        <v>2</v>
      </c>
      <c r="H21" s="64"/>
      <c r="I21" s="55"/>
    </row>
    <row r="22" spans="1:9" ht="20.100000000000001" customHeight="1">
      <c r="A22" s="60">
        <v>30228</v>
      </c>
      <c r="B22" s="55" t="s">
        <v>131</v>
      </c>
      <c r="C22" s="58" t="s">
        <v>124</v>
      </c>
      <c r="D22" s="52" t="s">
        <v>125</v>
      </c>
      <c r="E22" s="64">
        <v>2.69</v>
      </c>
      <c r="F22" s="55"/>
      <c r="G22" s="64">
        <v>2.69</v>
      </c>
      <c r="H22" s="64"/>
      <c r="I22" s="55"/>
    </row>
    <row r="23" spans="1:9" ht="20.100000000000001" customHeight="1">
      <c r="A23" s="60">
        <v>30217</v>
      </c>
      <c r="B23" s="55" t="s">
        <v>132</v>
      </c>
      <c r="C23" s="58" t="s">
        <v>133</v>
      </c>
      <c r="D23" s="55" t="s">
        <v>132</v>
      </c>
      <c r="E23" s="64">
        <v>1.5</v>
      </c>
      <c r="F23" s="55"/>
      <c r="G23" s="64">
        <v>1.5</v>
      </c>
      <c r="H23" s="64"/>
      <c r="I23" s="55"/>
    </row>
    <row r="24" spans="1:9" ht="20.100000000000001" customHeight="1">
      <c r="A24" s="62">
        <v>30207</v>
      </c>
      <c r="B24" s="55" t="s">
        <v>153</v>
      </c>
      <c r="C24" s="62">
        <v>50201</v>
      </c>
      <c r="D24" s="52" t="s">
        <v>125</v>
      </c>
      <c r="E24" s="64">
        <v>1</v>
      </c>
      <c r="F24" s="55"/>
      <c r="G24" s="64">
        <v>1</v>
      </c>
      <c r="H24" s="64"/>
      <c r="I24" s="55"/>
    </row>
    <row r="25" spans="1:9" ht="20.100000000000001" customHeight="1">
      <c r="A25" s="45"/>
      <c r="B25" s="45"/>
      <c r="C25" s="45"/>
      <c r="D25" s="45"/>
      <c r="E25" s="40"/>
      <c r="F25" s="40"/>
      <c r="G25" s="40"/>
      <c r="H25" s="40"/>
      <c r="I25" s="40"/>
    </row>
  </sheetData>
  <mergeCells count="1">
    <mergeCell ref="A2:I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"/>
  <sheetViews>
    <sheetView showGridLines="0" showZeros="0" workbookViewId="0">
      <selection activeCell="C13" sqref="C13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27" t="s">
        <v>10</v>
      </c>
    </row>
    <row r="2" spans="1:6" ht="28.5" customHeight="1">
      <c r="A2" s="86" t="s">
        <v>34</v>
      </c>
      <c r="B2" s="86"/>
      <c r="C2" s="86"/>
      <c r="D2" s="86"/>
      <c r="E2" s="86"/>
      <c r="F2" s="86"/>
    </row>
    <row r="3" spans="1:6" ht="22.5" customHeight="1">
      <c r="F3" s="28" t="s">
        <v>20</v>
      </c>
    </row>
    <row r="4" spans="1:6" ht="20.100000000000001" customHeight="1">
      <c r="A4" s="2" t="s">
        <v>21</v>
      </c>
      <c r="B4" s="2" t="s">
        <v>22</v>
      </c>
      <c r="C4" s="2" t="s">
        <v>23</v>
      </c>
      <c r="D4" s="2" t="s">
        <v>24</v>
      </c>
      <c r="E4" s="2" t="s">
        <v>25</v>
      </c>
      <c r="F4" s="2" t="s">
        <v>27</v>
      </c>
    </row>
    <row r="5" spans="1:6" s="75" customFormat="1" ht="20.100000000000001" customHeight="1">
      <c r="A5" s="67" t="s">
        <v>28</v>
      </c>
      <c r="B5" s="67" t="s">
        <v>28</v>
      </c>
      <c r="C5" s="67" t="s">
        <v>28</v>
      </c>
      <c r="D5" s="67" t="s">
        <v>28</v>
      </c>
      <c r="E5" s="67" t="s">
        <v>28</v>
      </c>
      <c r="F5" s="67" t="s">
        <v>28</v>
      </c>
    </row>
    <row r="6" spans="1:6" s="75" customFormat="1" ht="20.100000000000001" customHeight="1">
      <c r="A6" s="67">
        <v>212</v>
      </c>
      <c r="B6" s="67"/>
      <c r="C6" s="76">
        <v>234.53</v>
      </c>
      <c r="D6" s="67">
        <v>216.64</v>
      </c>
      <c r="E6" s="67">
        <v>17.89</v>
      </c>
      <c r="F6" s="77"/>
    </row>
    <row r="7" spans="1:6" s="75" customFormat="1" ht="20.100000000000001" customHeight="1">
      <c r="A7" s="67">
        <v>2120101</v>
      </c>
      <c r="B7" s="67" t="s">
        <v>96</v>
      </c>
      <c r="C7" s="67">
        <v>234.53</v>
      </c>
      <c r="D7" s="67">
        <v>216.64</v>
      </c>
      <c r="E7" s="67">
        <v>17.89</v>
      </c>
      <c r="F7" s="67"/>
    </row>
    <row r="8" spans="1:6" ht="20.25" customHeight="1">
      <c r="A8" s="38"/>
      <c r="B8" s="38"/>
      <c r="C8" s="39"/>
      <c r="D8" s="39"/>
      <c r="E8" s="39"/>
      <c r="F8" s="39"/>
    </row>
    <row r="9" spans="1:6" ht="12.75" customHeight="1">
      <c r="A9" s="1"/>
      <c r="B9" s="1"/>
    </row>
    <row r="10" spans="1:6" ht="12.75" customHeight="1">
      <c r="B10" s="1"/>
    </row>
    <row r="11" spans="1:6" ht="12.75" customHeight="1">
      <c r="B11" s="1"/>
    </row>
    <row r="12" spans="1:6" ht="12.75" customHeight="1">
      <c r="B12" s="1"/>
    </row>
    <row r="13" spans="1:6" ht="12.75" customHeight="1">
      <c r="B13" s="1"/>
    </row>
  </sheetData>
  <mergeCells count="1">
    <mergeCell ref="A2:F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"/>
  <sheetViews>
    <sheetView showGridLines="0" showZeros="0" workbookViewId="0">
      <selection activeCell="C18" sqref="C18"/>
    </sheetView>
  </sheetViews>
  <sheetFormatPr defaultColWidth="9.1640625" defaultRowHeight="12.75" customHeight="1"/>
  <cols>
    <col min="1" max="1" width="19" customWidth="1"/>
    <col min="2" max="4" width="31.6640625" customWidth="1"/>
    <col min="5" max="8" width="21.33203125" customWidth="1"/>
    <col min="9" max="9" width="9.1640625" customWidth="1"/>
  </cols>
  <sheetData>
    <row r="1" spans="1:8" ht="30" customHeight="1">
      <c r="A1" s="27" t="s">
        <v>12</v>
      </c>
    </row>
    <row r="2" spans="1:8" ht="28.5" customHeight="1">
      <c r="A2" s="86" t="s">
        <v>35</v>
      </c>
      <c r="B2" s="86"/>
      <c r="C2" s="86"/>
      <c r="D2" s="86"/>
      <c r="E2" s="86"/>
      <c r="F2" s="86"/>
      <c r="G2" s="86"/>
      <c r="H2" s="86"/>
    </row>
    <row r="3" spans="1:8" ht="22.5" customHeight="1">
      <c r="H3" s="28" t="s">
        <v>20</v>
      </c>
    </row>
    <row r="4" spans="1:8" ht="22.5" customHeight="1">
      <c r="A4" s="2" t="s">
        <v>30</v>
      </c>
      <c r="B4" s="2" t="s">
        <v>31</v>
      </c>
      <c r="C4" s="2" t="s">
        <v>32</v>
      </c>
      <c r="D4" s="2" t="s">
        <v>33</v>
      </c>
      <c r="E4" s="2" t="s">
        <v>23</v>
      </c>
      <c r="F4" s="2" t="s">
        <v>24</v>
      </c>
      <c r="G4" s="2" t="s">
        <v>25</v>
      </c>
      <c r="H4" s="2" t="s">
        <v>27</v>
      </c>
    </row>
    <row r="5" spans="1:8" ht="20.100000000000001" customHeight="1">
      <c r="A5" s="4" t="s">
        <v>28</v>
      </c>
      <c r="B5" s="70" t="s">
        <v>154</v>
      </c>
      <c r="C5" s="70" t="s">
        <v>28</v>
      </c>
      <c r="D5" s="70" t="s">
        <v>28</v>
      </c>
      <c r="E5" s="70">
        <v>234.53</v>
      </c>
      <c r="F5" s="70">
        <v>216.64</v>
      </c>
      <c r="G5" s="70">
        <v>17.89</v>
      </c>
      <c r="H5" s="4" t="s">
        <v>28</v>
      </c>
    </row>
    <row r="6" spans="1:8" ht="20.100000000000001" customHeight="1">
      <c r="A6" s="49">
        <v>301</v>
      </c>
      <c r="B6" s="50" t="s">
        <v>99</v>
      </c>
      <c r="C6" s="51">
        <v>501</v>
      </c>
      <c r="D6" s="50" t="s">
        <v>100</v>
      </c>
      <c r="E6" s="68">
        <v>216.64</v>
      </c>
      <c r="F6" s="68">
        <v>216.64</v>
      </c>
      <c r="G6" s="46"/>
      <c r="H6" s="46"/>
    </row>
    <row r="7" spans="1:8" ht="20.100000000000001" customHeight="1">
      <c r="A7" s="42">
        <v>3010202</v>
      </c>
      <c r="B7" s="43" t="s">
        <v>106</v>
      </c>
      <c r="C7" s="44" t="s">
        <v>114</v>
      </c>
      <c r="D7" s="43" t="s">
        <v>101</v>
      </c>
      <c r="E7" s="46">
        <v>41.74</v>
      </c>
      <c r="F7" s="46">
        <v>41.74</v>
      </c>
      <c r="G7" s="46"/>
      <c r="H7" s="46"/>
    </row>
    <row r="8" spans="1:8" ht="20.100000000000001" customHeight="1">
      <c r="A8" s="42">
        <v>3010101</v>
      </c>
      <c r="B8" s="43" t="s">
        <v>107</v>
      </c>
      <c r="C8" s="44" t="s">
        <v>114</v>
      </c>
      <c r="D8" s="43" t="s">
        <v>101</v>
      </c>
      <c r="E8" s="46">
        <v>86.13</v>
      </c>
      <c r="F8" s="46">
        <v>86.13</v>
      </c>
      <c r="G8" s="46"/>
      <c r="H8" s="46"/>
    </row>
    <row r="9" spans="1:8" ht="20.100000000000001" customHeight="1">
      <c r="A9" s="42">
        <v>3010203</v>
      </c>
      <c r="B9" s="43" t="s">
        <v>108</v>
      </c>
      <c r="C9" s="44" t="s">
        <v>114</v>
      </c>
      <c r="D9" s="43" t="s">
        <v>101</v>
      </c>
      <c r="E9" s="46">
        <v>12.61</v>
      </c>
      <c r="F9" s="46">
        <v>12.61</v>
      </c>
      <c r="G9" s="46"/>
      <c r="H9" s="46"/>
    </row>
    <row r="10" spans="1:8" ht="20.100000000000001" customHeight="1">
      <c r="A10" s="47">
        <v>3019902</v>
      </c>
      <c r="B10" s="48" t="s">
        <v>109</v>
      </c>
      <c r="C10" s="44" t="s">
        <v>115</v>
      </c>
      <c r="D10" s="48" t="s">
        <v>109</v>
      </c>
      <c r="E10" s="45">
        <v>33.58</v>
      </c>
      <c r="F10" s="45">
        <v>33.58</v>
      </c>
      <c r="G10" s="46"/>
      <c r="H10" s="46"/>
    </row>
    <row r="11" spans="1:8" ht="20.100000000000001" customHeight="1">
      <c r="A11" s="47">
        <v>3010301</v>
      </c>
      <c r="B11" s="48" t="s">
        <v>110</v>
      </c>
      <c r="C11" s="44" t="s">
        <v>114</v>
      </c>
      <c r="D11" s="43" t="s">
        <v>101</v>
      </c>
      <c r="E11" s="46">
        <v>7.18</v>
      </c>
      <c r="F11" s="46">
        <v>7.18</v>
      </c>
      <c r="G11" s="46"/>
      <c r="H11" s="46"/>
    </row>
    <row r="12" spans="1:8" ht="20.100000000000001" customHeight="1">
      <c r="A12" s="47">
        <v>30108</v>
      </c>
      <c r="B12" s="48" t="s">
        <v>111</v>
      </c>
      <c r="C12" s="44" t="s">
        <v>116</v>
      </c>
      <c r="D12" s="48" t="s">
        <v>118</v>
      </c>
      <c r="E12" s="46">
        <v>21.53</v>
      </c>
      <c r="F12" s="46">
        <v>21.53</v>
      </c>
      <c r="G12" s="46"/>
      <c r="H12" s="46"/>
    </row>
    <row r="13" spans="1:8" ht="20.100000000000001" customHeight="1">
      <c r="A13" s="47">
        <v>30110</v>
      </c>
      <c r="B13" s="48" t="s">
        <v>112</v>
      </c>
      <c r="C13" s="44" t="s">
        <v>116</v>
      </c>
      <c r="D13" s="48" t="s">
        <v>118</v>
      </c>
      <c r="E13" s="46">
        <v>9.27</v>
      </c>
      <c r="F13" s="46">
        <v>9.27</v>
      </c>
      <c r="G13" s="46"/>
      <c r="H13" s="45"/>
    </row>
    <row r="14" spans="1:8" ht="20.100000000000001" customHeight="1">
      <c r="A14" s="47">
        <v>30307</v>
      </c>
      <c r="B14" s="48" t="s">
        <v>113</v>
      </c>
      <c r="C14" s="44" t="s">
        <v>117</v>
      </c>
      <c r="D14" s="48" t="s">
        <v>119</v>
      </c>
      <c r="E14" s="46">
        <v>4.5999999999999996</v>
      </c>
      <c r="F14" s="46">
        <v>4.5999999999999996</v>
      </c>
      <c r="G14" s="46"/>
      <c r="H14" s="45"/>
    </row>
    <row r="15" spans="1:8" ht="20.100000000000001" customHeight="1">
      <c r="A15" s="49">
        <v>302</v>
      </c>
      <c r="B15" s="50" t="s">
        <v>102</v>
      </c>
      <c r="C15" s="51" t="s">
        <v>103</v>
      </c>
      <c r="D15" s="50" t="s">
        <v>104</v>
      </c>
      <c r="E15" s="68">
        <v>17.89</v>
      </c>
      <c r="F15" s="46"/>
      <c r="G15" s="68">
        <v>17.89</v>
      </c>
      <c r="H15" s="45"/>
    </row>
    <row r="16" spans="1:8" ht="20.100000000000001" customHeight="1">
      <c r="A16" s="42">
        <v>30201</v>
      </c>
      <c r="B16" s="43" t="s">
        <v>105</v>
      </c>
      <c r="C16" s="44" t="s">
        <v>157</v>
      </c>
      <c r="D16" s="43" t="s">
        <v>123</v>
      </c>
      <c r="E16" s="71">
        <v>2</v>
      </c>
      <c r="F16" s="46"/>
      <c r="G16" s="71">
        <v>2</v>
      </c>
      <c r="H16" s="45"/>
    </row>
    <row r="17" spans="1:8" ht="20.100000000000001" customHeight="1">
      <c r="A17" s="47">
        <v>3023904</v>
      </c>
      <c r="B17" s="48" t="s">
        <v>120</v>
      </c>
      <c r="C17" s="44" t="s">
        <v>157</v>
      </c>
      <c r="D17" s="43" t="s">
        <v>123</v>
      </c>
      <c r="E17" s="71">
        <v>2.7</v>
      </c>
      <c r="F17" s="46"/>
      <c r="G17" s="71">
        <v>2.7</v>
      </c>
      <c r="H17" s="45"/>
    </row>
    <row r="18" spans="1:8" ht="20.100000000000001" customHeight="1">
      <c r="A18" s="47">
        <v>30205</v>
      </c>
      <c r="B18" s="48" t="s">
        <v>121</v>
      </c>
      <c r="C18" s="44" t="s">
        <v>157</v>
      </c>
      <c r="D18" s="43" t="s">
        <v>123</v>
      </c>
      <c r="E18" s="71">
        <v>1</v>
      </c>
      <c r="F18" s="45"/>
      <c r="G18" s="71">
        <v>1</v>
      </c>
      <c r="H18" s="45"/>
    </row>
    <row r="19" spans="1:8" ht="20.100000000000001" customHeight="1">
      <c r="A19" s="42">
        <v>30202</v>
      </c>
      <c r="B19" s="43" t="s">
        <v>122</v>
      </c>
      <c r="C19" s="44" t="s">
        <v>157</v>
      </c>
      <c r="D19" s="43" t="s">
        <v>147</v>
      </c>
      <c r="E19" s="72">
        <v>2</v>
      </c>
      <c r="F19" s="45"/>
      <c r="G19" s="72">
        <v>2</v>
      </c>
      <c r="H19" s="45"/>
    </row>
    <row r="20" spans="1:8" ht="20.100000000000001" customHeight="1">
      <c r="A20" s="47">
        <v>30211</v>
      </c>
      <c r="B20" s="45" t="s">
        <v>148</v>
      </c>
      <c r="C20" s="44" t="s">
        <v>157</v>
      </c>
      <c r="D20" s="43" t="s">
        <v>147</v>
      </c>
      <c r="E20" s="72">
        <v>3</v>
      </c>
      <c r="F20" s="45"/>
      <c r="G20" s="72">
        <v>3</v>
      </c>
      <c r="H20" s="45"/>
    </row>
    <row r="21" spans="1:8" ht="20.100000000000001" customHeight="1">
      <c r="A21" s="47">
        <v>30206</v>
      </c>
      <c r="B21" s="45" t="s">
        <v>149</v>
      </c>
      <c r="C21" s="44" t="s">
        <v>157</v>
      </c>
      <c r="D21" s="43" t="s">
        <v>147</v>
      </c>
      <c r="E21" s="72">
        <v>2</v>
      </c>
      <c r="F21" s="45"/>
      <c r="G21" s="72">
        <v>2</v>
      </c>
      <c r="H21" s="45"/>
    </row>
    <row r="22" spans="1:8" ht="20.100000000000001" customHeight="1">
      <c r="A22" s="47">
        <v>30228</v>
      </c>
      <c r="B22" s="45" t="s">
        <v>150</v>
      </c>
      <c r="C22" s="44" t="s">
        <v>157</v>
      </c>
      <c r="D22" s="43" t="s">
        <v>147</v>
      </c>
      <c r="E22" s="72">
        <v>2.69</v>
      </c>
      <c r="F22" s="45"/>
      <c r="G22" s="72">
        <v>2.69</v>
      </c>
      <c r="H22" s="45"/>
    </row>
    <row r="23" spans="1:8" ht="20.100000000000001" customHeight="1">
      <c r="A23" s="47">
        <v>30217</v>
      </c>
      <c r="B23" s="45" t="s">
        <v>151</v>
      </c>
      <c r="C23" s="44" t="s">
        <v>158</v>
      </c>
      <c r="D23" s="45" t="s">
        <v>151</v>
      </c>
      <c r="E23" s="72">
        <v>1.5</v>
      </c>
      <c r="F23" s="45"/>
      <c r="G23" s="72">
        <v>1.5</v>
      </c>
      <c r="H23" s="45"/>
    </row>
    <row r="24" spans="1:8" ht="20.100000000000001" customHeight="1">
      <c r="A24" s="73">
        <v>30207</v>
      </c>
      <c r="B24" s="45" t="s">
        <v>156</v>
      </c>
      <c r="C24" s="73">
        <v>50201</v>
      </c>
      <c r="D24" s="43" t="s">
        <v>147</v>
      </c>
      <c r="E24" s="72">
        <v>1</v>
      </c>
      <c r="F24" s="45"/>
      <c r="G24" s="72">
        <v>1</v>
      </c>
      <c r="H24" s="45"/>
    </row>
    <row r="25" spans="1:8" ht="20.100000000000001" customHeight="1">
      <c r="A25" s="45"/>
      <c r="B25" s="45"/>
      <c r="C25" s="45"/>
      <c r="D25" s="45"/>
      <c r="E25" s="45"/>
      <c r="F25" s="45"/>
      <c r="G25" s="45"/>
      <c r="H25" s="45"/>
    </row>
    <row r="26" spans="1:8" ht="20.100000000000001" customHeight="1">
      <c r="A26" s="45"/>
      <c r="B26" s="45"/>
      <c r="C26" s="45"/>
      <c r="D26" s="45"/>
      <c r="E26" s="45"/>
      <c r="F26" s="45"/>
      <c r="G26" s="45"/>
      <c r="H26" s="45"/>
    </row>
    <row r="27" spans="1:8" ht="20.100000000000001" customHeight="1"/>
  </sheetData>
  <mergeCells count="1">
    <mergeCell ref="A2:H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showZeros="0" workbookViewId="0">
      <selection activeCell="M12" sqref="M12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6" t="s">
        <v>14</v>
      </c>
      <c r="B1" s="7"/>
      <c r="C1" s="7"/>
      <c r="D1" s="7"/>
      <c r="E1" s="7"/>
      <c r="F1" s="7"/>
      <c r="G1" s="7"/>
      <c r="H1" s="8"/>
    </row>
    <row r="2" spans="1:10" ht="22.5" customHeight="1">
      <c r="A2" s="87" t="s">
        <v>36</v>
      </c>
      <c r="B2" s="87"/>
      <c r="C2" s="87"/>
      <c r="D2" s="87"/>
      <c r="E2" s="87"/>
      <c r="F2" s="87"/>
      <c r="G2" s="87"/>
      <c r="H2" s="87"/>
    </row>
    <row r="3" spans="1:10" ht="22.5" customHeight="1">
      <c r="A3" s="88"/>
      <c r="B3" s="88"/>
      <c r="C3" s="9"/>
      <c r="D3" s="9"/>
      <c r="E3" s="10"/>
      <c r="F3" s="10"/>
      <c r="G3" s="10"/>
      <c r="H3" s="11" t="s">
        <v>20</v>
      </c>
    </row>
    <row r="4" spans="1:10" ht="22.5" customHeight="1">
      <c r="A4" s="89" t="s">
        <v>37</v>
      </c>
      <c r="B4" s="89"/>
      <c r="C4" s="89" t="s">
        <v>38</v>
      </c>
      <c r="D4" s="89"/>
      <c r="E4" s="89"/>
      <c r="F4" s="89"/>
      <c r="G4" s="89"/>
      <c r="H4" s="89"/>
    </row>
    <row r="5" spans="1:10" ht="22.5" customHeight="1">
      <c r="A5" s="12" t="s">
        <v>39</v>
      </c>
      <c r="B5" s="12" t="s">
        <v>40</v>
      </c>
      <c r="C5" s="12" t="s">
        <v>41</v>
      </c>
      <c r="D5" s="13" t="s">
        <v>40</v>
      </c>
      <c r="E5" s="12" t="s">
        <v>42</v>
      </c>
      <c r="F5" s="12" t="s">
        <v>40</v>
      </c>
      <c r="G5" s="12" t="s">
        <v>43</v>
      </c>
      <c r="H5" s="12" t="s">
        <v>40</v>
      </c>
    </row>
    <row r="6" spans="1:10" ht="22.5" customHeight="1">
      <c r="A6" s="14" t="s">
        <v>44</v>
      </c>
      <c r="B6" s="15"/>
      <c r="C6" s="16" t="s">
        <v>45</v>
      </c>
      <c r="D6" s="17"/>
      <c r="E6" s="18" t="s">
        <v>46</v>
      </c>
      <c r="F6" s="18"/>
      <c r="G6" s="19" t="s">
        <v>47</v>
      </c>
      <c r="H6" s="17"/>
    </row>
    <row r="7" spans="1:10" ht="22.5" customHeight="1">
      <c r="A7" s="20"/>
      <c r="B7" s="15"/>
      <c r="C7" s="16" t="s">
        <v>48</v>
      </c>
      <c r="D7" s="17"/>
      <c r="E7" s="19" t="s">
        <v>49</v>
      </c>
      <c r="F7" s="19"/>
      <c r="G7" s="19" t="s">
        <v>50</v>
      </c>
      <c r="H7" s="17"/>
    </row>
    <row r="8" spans="1:10" ht="22.5" customHeight="1">
      <c r="A8" s="20"/>
      <c r="B8" s="15"/>
      <c r="C8" s="16" t="s">
        <v>51</v>
      </c>
      <c r="D8" s="17"/>
      <c r="E8" s="19" t="s">
        <v>52</v>
      </c>
      <c r="F8" s="19"/>
      <c r="G8" s="19" t="s">
        <v>53</v>
      </c>
      <c r="H8" s="17"/>
      <c r="J8" s="1"/>
    </row>
    <row r="9" spans="1:10" ht="22.5" customHeight="1">
      <c r="A9" s="14"/>
      <c r="B9" s="15"/>
      <c r="C9" s="16" t="s">
        <v>54</v>
      </c>
      <c r="D9" s="17"/>
      <c r="E9" s="19" t="s">
        <v>55</v>
      </c>
      <c r="F9" s="19"/>
      <c r="G9" s="19" t="s">
        <v>56</v>
      </c>
      <c r="H9" s="17"/>
    </row>
    <row r="10" spans="1:10" ht="22.5" customHeight="1">
      <c r="A10" s="14"/>
      <c r="B10" s="15"/>
      <c r="C10" s="16" t="s">
        <v>57</v>
      </c>
      <c r="D10" s="17"/>
      <c r="E10" s="19" t="s">
        <v>58</v>
      </c>
      <c r="F10" s="19"/>
      <c r="G10" s="19" t="s">
        <v>59</v>
      </c>
      <c r="H10" s="17"/>
      <c r="I10" s="1"/>
    </row>
    <row r="11" spans="1:10" ht="22.5" customHeight="1">
      <c r="A11" s="20"/>
      <c r="B11" s="15"/>
      <c r="C11" s="16" t="s">
        <v>60</v>
      </c>
      <c r="D11" s="17"/>
      <c r="E11" s="19" t="s">
        <v>61</v>
      </c>
      <c r="F11" s="19"/>
      <c r="G11" s="19" t="s">
        <v>62</v>
      </c>
      <c r="H11" s="17"/>
      <c r="I11" s="1"/>
    </row>
    <row r="12" spans="1:10" ht="22.5" customHeight="1">
      <c r="A12" s="20"/>
      <c r="B12" s="15"/>
      <c r="C12" s="16" t="s">
        <v>63</v>
      </c>
      <c r="D12" s="17"/>
      <c r="E12" s="19" t="s">
        <v>49</v>
      </c>
      <c r="F12" s="19"/>
      <c r="G12" s="19" t="s">
        <v>64</v>
      </c>
      <c r="H12" s="17"/>
      <c r="I12" s="1"/>
    </row>
    <row r="13" spans="1:10" ht="22.5" customHeight="1">
      <c r="A13" s="21"/>
      <c r="B13" s="15"/>
      <c r="C13" s="16" t="s">
        <v>65</v>
      </c>
      <c r="D13" s="17"/>
      <c r="E13" s="19" t="s">
        <v>52</v>
      </c>
      <c r="F13" s="19"/>
      <c r="G13" s="19" t="s">
        <v>66</v>
      </c>
      <c r="H13" s="17"/>
      <c r="I13" s="1"/>
    </row>
    <row r="14" spans="1:10" ht="22.5" customHeight="1">
      <c r="A14" s="21"/>
      <c r="B14" s="15"/>
      <c r="C14" s="16" t="s">
        <v>67</v>
      </c>
      <c r="D14" s="17"/>
      <c r="E14" s="19" t="s">
        <v>55</v>
      </c>
      <c r="F14" s="19"/>
      <c r="G14" s="19" t="s">
        <v>68</v>
      </c>
      <c r="H14" s="17"/>
    </row>
    <row r="15" spans="1:10" ht="22.5" customHeight="1">
      <c r="A15" s="21"/>
      <c r="B15" s="15"/>
      <c r="C15" s="16" t="s">
        <v>69</v>
      </c>
      <c r="D15" s="17"/>
      <c r="E15" s="19" t="s">
        <v>70</v>
      </c>
      <c r="F15" s="19"/>
      <c r="G15" s="19" t="s">
        <v>71</v>
      </c>
      <c r="H15" s="17"/>
    </row>
    <row r="16" spans="1:10" ht="22.5" customHeight="1">
      <c r="A16" s="5"/>
      <c r="B16" s="22"/>
      <c r="C16" s="16" t="s">
        <v>72</v>
      </c>
      <c r="D16" s="17"/>
      <c r="E16" s="19" t="s">
        <v>73</v>
      </c>
      <c r="F16" s="19"/>
      <c r="G16" s="19" t="s">
        <v>74</v>
      </c>
      <c r="H16" s="17"/>
      <c r="J16" s="1"/>
    </row>
    <row r="17" spans="1:8" ht="22.5" customHeight="1">
      <c r="A17" s="23"/>
      <c r="B17" s="22"/>
      <c r="C17" s="16" t="s">
        <v>75</v>
      </c>
      <c r="D17" s="17"/>
      <c r="E17" s="19" t="s">
        <v>76</v>
      </c>
      <c r="F17" s="19"/>
      <c r="G17" s="19" t="s">
        <v>75</v>
      </c>
      <c r="H17" s="17"/>
    </row>
    <row r="18" spans="1:8" ht="22.5" customHeight="1">
      <c r="A18" s="23"/>
      <c r="B18" s="22"/>
      <c r="C18" s="16" t="s">
        <v>77</v>
      </c>
      <c r="D18" s="17"/>
      <c r="E18" s="19" t="s">
        <v>78</v>
      </c>
      <c r="F18" s="19"/>
      <c r="G18" s="19" t="s">
        <v>79</v>
      </c>
      <c r="H18" s="17"/>
    </row>
    <row r="19" spans="1:8" ht="22.5" customHeight="1">
      <c r="A19" s="21"/>
      <c r="B19" s="22"/>
      <c r="C19" s="16" t="s">
        <v>80</v>
      </c>
      <c r="D19" s="17"/>
      <c r="E19" s="19" t="s">
        <v>81</v>
      </c>
      <c r="F19" s="19"/>
      <c r="G19" s="19" t="s">
        <v>82</v>
      </c>
      <c r="H19" s="17"/>
    </row>
    <row r="20" spans="1:8" ht="22.5" customHeight="1">
      <c r="A20" s="21"/>
      <c r="B20" s="15"/>
      <c r="C20" s="16"/>
      <c r="D20" s="17"/>
      <c r="E20" s="19" t="s">
        <v>83</v>
      </c>
      <c r="F20" s="19"/>
      <c r="G20" s="19" t="s">
        <v>84</v>
      </c>
      <c r="H20" s="17"/>
    </row>
    <row r="21" spans="1:8" ht="22.5" customHeight="1">
      <c r="A21" s="5"/>
      <c r="B21" s="15"/>
      <c r="C21" s="23"/>
      <c r="D21" s="17"/>
      <c r="E21" s="19" t="s">
        <v>85</v>
      </c>
      <c r="F21" s="19"/>
      <c r="G21" s="19"/>
      <c r="H21" s="17"/>
    </row>
    <row r="22" spans="1:8" ht="18" customHeight="1">
      <c r="A22" s="23"/>
      <c r="B22" s="15"/>
      <c r="C22" s="23"/>
      <c r="D22" s="17"/>
      <c r="E22" s="24" t="s">
        <v>86</v>
      </c>
      <c r="F22" s="24"/>
      <c r="G22" s="24"/>
      <c r="H22" s="17"/>
    </row>
    <row r="23" spans="1:8" ht="19.5" customHeight="1">
      <c r="A23" s="23"/>
      <c r="B23" s="15"/>
      <c r="C23" s="23"/>
      <c r="D23" s="17"/>
      <c r="E23" s="24" t="s">
        <v>87</v>
      </c>
      <c r="F23" s="24"/>
      <c r="G23" s="24"/>
      <c r="H23" s="17"/>
    </row>
    <row r="24" spans="1:8" ht="21.75" customHeight="1">
      <c r="A24" s="23"/>
      <c r="B24" s="15"/>
      <c r="C24" s="16"/>
      <c r="D24" s="25"/>
      <c r="E24" s="24" t="s">
        <v>88</v>
      </c>
      <c r="F24" s="24"/>
      <c r="G24" s="24"/>
      <c r="H24" s="17"/>
    </row>
    <row r="25" spans="1:8" ht="21.75" customHeight="1">
      <c r="A25" s="23"/>
      <c r="B25" s="15"/>
      <c r="C25" s="16"/>
      <c r="D25" s="25"/>
      <c r="E25" s="24"/>
      <c r="F25" s="24"/>
      <c r="G25" s="24"/>
      <c r="H25" s="17"/>
    </row>
    <row r="26" spans="1:8" ht="23.25" customHeight="1">
      <c r="A26" s="23"/>
      <c r="B26" s="15"/>
      <c r="C26" s="16"/>
      <c r="D26" s="25"/>
      <c r="E26" s="14"/>
      <c r="F26" s="14"/>
      <c r="G26" s="14"/>
      <c r="H26" s="26"/>
    </row>
    <row r="27" spans="1:8" ht="18" customHeight="1">
      <c r="A27" s="13" t="s">
        <v>89</v>
      </c>
      <c r="B27" s="22">
        <f>SUM(B6,B9,B10,B12,B13,B14,B15)</f>
        <v>0</v>
      </c>
      <c r="C27" s="13" t="s">
        <v>90</v>
      </c>
      <c r="D27" s="25">
        <f>SUM(D6:D20)</f>
        <v>0</v>
      </c>
      <c r="E27" s="13" t="s">
        <v>90</v>
      </c>
      <c r="F27" s="13"/>
      <c r="G27" s="13" t="s">
        <v>90</v>
      </c>
      <c r="H27" s="26">
        <f>SUM(H6,H11,H21,H22,H23)</f>
        <v>0</v>
      </c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  <c r="H38" s="1"/>
    </row>
    <row r="39" spans="2:8" ht="12.75" customHeight="1">
      <c r="B39" s="1"/>
      <c r="D39" s="1"/>
      <c r="H39" s="1"/>
    </row>
    <row r="40" spans="2:8" ht="12.75" customHeight="1">
      <c r="B40" s="1"/>
      <c r="D40" s="1"/>
    </row>
    <row r="41" spans="2:8" ht="12.75" customHeight="1">
      <c r="B41" s="1"/>
      <c r="D41" s="1"/>
    </row>
    <row r="42" spans="2:8" ht="12.75" customHeight="1">
      <c r="B42" s="1"/>
      <c r="D42" s="1"/>
    </row>
    <row r="43" spans="2:8" ht="12.75" customHeight="1">
      <c r="B43" s="1"/>
    </row>
    <row r="44" spans="2:8" ht="12.75" customHeight="1">
      <c r="B44" s="1"/>
    </row>
    <row r="45" spans="2:8" ht="12.75" customHeight="1">
      <c r="B45" s="1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64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3"/>
  <sheetViews>
    <sheetView showGridLines="0" showZeros="0" workbookViewId="0">
      <selection activeCell="B14" sqref="B14"/>
    </sheetView>
  </sheetViews>
  <sheetFormatPr defaultColWidth="9.1640625" defaultRowHeight="12.75" customHeight="1"/>
  <cols>
    <col min="1" max="1" width="25.1640625" customWidth="1"/>
    <col min="2" max="2" width="86.1640625" customWidth="1"/>
    <col min="3" max="3" width="36.83203125" customWidth="1"/>
    <col min="4" max="16383" width="9.1640625" customWidth="1"/>
  </cols>
  <sheetData>
    <row r="1" spans="1:3" ht="30" customHeight="1">
      <c r="A1" s="1" t="s">
        <v>16</v>
      </c>
    </row>
    <row r="2" spans="1:3" ht="28.5" customHeight="1">
      <c r="A2" s="85" t="s">
        <v>91</v>
      </c>
      <c r="B2" s="85"/>
      <c r="C2" s="85"/>
    </row>
    <row r="3" spans="1:3" ht="22.5" customHeight="1"/>
    <row r="4" spans="1:3" ht="22.5" customHeight="1">
      <c r="A4" s="2" t="s">
        <v>92</v>
      </c>
      <c r="B4" s="3" t="s">
        <v>93</v>
      </c>
      <c r="C4" s="2" t="s">
        <v>94</v>
      </c>
    </row>
    <row r="5" spans="1:3" ht="20.100000000000001" customHeight="1">
      <c r="A5" s="4" t="s">
        <v>28</v>
      </c>
      <c r="B5" s="4" t="s">
        <v>28</v>
      </c>
      <c r="C5" s="4" t="s">
        <v>28</v>
      </c>
    </row>
    <row r="6" spans="1:3" ht="20.100000000000001" customHeight="1">
      <c r="A6" s="74">
        <v>355001</v>
      </c>
      <c r="B6" s="74" t="s">
        <v>160</v>
      </c>
      <c r="C6" s="74">
        <v>50000</v>
      </c>
    </row>
    <row r="7" spans="1:3" ht="20.100000000000001" customHeight="1">
      <c r="A7" s="74">
        <v>355001</v>
      </c>
      <c r="B7" s="74" t="s">
        <v>159</v>
      </c>
      <c r="C7" s="74">
        <v>40000</v>
      </c>
    </row>
    <row r="8" spans="1:3" ht="20.100000000000001" customHeight="1">
      <c r="A8" s="5"/>
      <c r="B8" s="5"/>
      <c r="C8" s="5"/>
    </row>
    <row r="9" spans="1:3" ht="20.100000000000001" customHeight="1">
      <c r="A9" s="5"/>
      <c r="B9" s="5"/>
      <c r="C9" s="5"/>
    </row>
    <row r="10" spans="1:3" ht="12.75" customHeight="1">
      <c r="A10" s="1"/>
      <c r="B10" s="1"/>
    </row>
    <row r="11" spans="1:3" ht="12.75" customHeight="1">
      <c r="A11" s="1"/>
      <c r="B11" s="1"/>
      <c r="C11" s="1"/>
    </row>
    <row r="12" spans="1:3" ht="12.75" customHeight="1">
      <c r="A12" s="1"/>
      <c r="B12" s="1"/>
      <c r="C12" s="1"/>
    </row>
    <row r="13" spans="1:3" ht="12.75" customHeight="1">
      <c r="B13" s="1"/>
    </row>
  </sheetData>
  <mergeCells count="1">
    <mergeCell ref="A2:C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9</vt:i4>
      </vt:variant>
    </vt:vector>
  </HeadingPairs>
  <TitlesOfParts>
    <vt:vector size="17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目录!Print_Area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2018-01-09T01:56:00Z</dcterms:created>
  <dcterms:modified xsi:type="dcterms:W3CDTF">2021-03-24T08:04:07Z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