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<sst xmlns="http://schemas.openxmlformats.org/spreadsheetml/2006/main" count="367" uniqueCount="161">
  <si>
    <t>2021年部门所属单位综合预算公开报表</t>
  </si>
  <si>
    <t xml:space="preserve">                    单位名称：镇安县交通运输发展中心</t>
  </si>
  <si>
    <t xml:space="preserve">                    保密审查情况：已审签</t>
  </si>
  <si>
    <t xml:space="preserve">                    单位主要负责人审签情况：刘明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</si>
  <si>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</si>
  <si>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</si>
  <si>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</si>
  <si>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</si>
  <si>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</si>
  <si>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</si>
  <si>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</si>
  <si>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</si>
  <si>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</si>
  <si>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</si>
  <si>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</si>
  <si>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</si>
  <si>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</si>
  <si>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</si>
  <si>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</si>
  <si>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</si>
  <si>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</si>
  <si>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无政府性基金支出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</si>
  <si>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</si>
  <si>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</si>
  <si>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</si>
  <si>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</si>
  <si>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编制单位：镇安县交通运输发展中心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</si>
  <si>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</si>
  <si>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</si>
  <si>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</si>
  <si>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</si>
  <si>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</si>
  <si>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</si>
  <si>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</si>
  <si>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</si>
  <si>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</si>
  <si>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/>
  </si>
  <si>
    <t>214</t>
  </si>
  <si>
    <t>交通运输支出</t>
  </si>
  <si>
    <t>　　21401</t>
  </si>
  <si>
    <t>　　公路水路运输</t>
  </si>
  <si>
    <t>　　　　2140106</t>
  </si>
  <si>
    <t>　　　　公路养护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</si>
  <si>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</si>
  <si>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</si>
  <si>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</si>
  <si>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</si>
  <si>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</si>
  <si>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</si>
  <si>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</si>
  <si>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50501</t>
  </si>
  <si>
    <t>　　30101</t>
  </si>
  <si>
    <t>　　基本工资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</si>
  <si>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</si>
  <si>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</si>
  <si>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</si>
  <si>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</si>
  <si>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</si>
  <si>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</si>
  <si>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</si>
  <si>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</si>
  <si>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</si>
  <si>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</si>
  <si>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</si>
  <si>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</si>
  <si>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</si>
  <si>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</si>
  <si>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50502</t>
  </si>
  <si>
    <t>　　30201</t>
  </si>
  <si>
    <t>　　办公费</t>
  </si>
  <si>
    <t>　　30202</t>
  </si>
  <si>
    <t>　　印刷费</t>
  </si>
  <si>
    <t>　　30204</t>
  </si>
  <si>
    <t>　　手续费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</si>
  <si>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</si>
  <si>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</si>
  <si>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</si>
  <si>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</si>
  <si>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</si>
  <si>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</si>
  <si>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</si>
  <si>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</si>
  <si>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　　30214</t>
  </si>
  <si>
    <t>　　租赁费</t>
  </si>
  <si>
    <t>　　30218</t>
  </si>
  <si>
    <t>　　专用材料费</t>
  </si>
  <si>
    <t>　　30226</t>
  </si>
  <si>
    <t>　　劳务费</t>
  </si>
  <si>
    <t>　　30228</t>
  </si>
  <si>
    <t>　　工会经费</t>
  </si>
  <si>
    <t>　　30239</t>
  </si>
  <si>
    <t>　　其他交通费用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</si>
  <si>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</si>
  <si>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</si>
  <si>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</si>
  <si>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</si>
  <si>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</si>
  <si>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</si>
  <si>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</si>
  <si>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</si>
  <si>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</si>
  <si>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</si>
  <si>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</si>
  <si>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</si>
  <si>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</si>
  <si>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</si>
  <si>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</si>
  <si>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</si>
  <si>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</si>
  <si>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</si>
  <si>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</si>
  <si>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</si>
  <si>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</si>
  <si>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</si>
  <si>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</si>
  <si>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</si>
  <si>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</si>
  <si>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</si>
  <si>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</si>
  <si>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</si>
  <si>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</si>
  <si>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</si>
  <si>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</si>
  <si>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</si>
  <si>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</si>
  <si>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</si>
  <si>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</si>
  <si>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</si>
  <si>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</si>
  <si>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</si>
  <si>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</si>
  <si>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</si>
  <si>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</si>
  <si>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</si>
  <si>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</si>
  <si>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</si>
  <si>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</si>
  <si>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</si>
  <si>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</si>
  <si>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</si>
  <si>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</si>
  <si>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</si>
  <si>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</si>
  <si>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</si>
  <si>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</si>
  <si>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</si>
  <si>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</si>
  <si>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</si>
  <si>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</si>
  <si>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</si>
  <si>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</si>
  <si>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</si>
  <si>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</si>
  <si>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</si>
  <si>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</si>
  <si>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</si>
  <si>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</si>
  <si>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</si>
  <si>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</si>
  <si>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367002镇安县交通运输发展中心</t>
  </si>
  <si>
    <t>镇安县2021农村公路专项资金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</si>
</sst>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5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  <xf numFmtId="0" fontId="12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3" fillId="0" borderId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topLeftCell="A2" workbookViewId="0">
      <selection activeCell="A11" sqref="A11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4" t="s">
        <v>0</v>
      </c>
      <c r="B2" s="45"/>
      <c r="C2" s="45"/>
      <c r="D2" s="45"/>
    </row>
    <row r="3" ht="93.75" customHeight="1" spans="1:1">
      <c r="A3" s="46"/>
    </row>
    <row r="4" ht="81.75" customHeight="1" spans="1:1">
      <c r="A4" s="47" t="s">
        <v>1</v>
      </c>
    </row>
    <row r="5" ht="41.1" customHeight="1" spans="1:1">
      <c r="A5" s="47" t="s">
        <v>2</v>
      </c>
    </row>
    <row r="6" ht="36.95" customHeight="1" spans="1:1">
      <c r="A6" s="47" t="s">
        <v>3</v>
      </c>
    </row>
    <row r="7" ht="12.75" customHeight="1" spans="1:1">
      <c r="A7" s="48"/>
    </row>
    <row r="8" ht="12.75" customHeight="1" spans="1:1">
      <c r="A8" s="48"/>
    </row>
    <row r="9" ht="12.75" customHeight="1" spans="1:1">
      <c r="A9" s="48"/>
    </row>
    <row r="10" ht="12.75" customHeight="1" spans="1:1">
      <c r="A10" s="48"/>
    </row>
    <row r="11" ht="12.75" customHeight="1" spans="1:1">
      <c r="A11" s="48"/>
    </row>
    <row r="12" ht="12.75" customHeight="1" spans="1:1">
      <c r="A12" s="48"/>
    </row>
    <row r="13" ht="12.75" customHeight="1" spans="1:1">
      <c r="A13" s="4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4" sqref="L24"/>
    </sheetView>
  </sheetViews>
  <sheetFormatPr defaultColWidth="9.33333333333333" defaultRowHeight="11.25"/>
  <cols>
    <col min="1" max="1" width="15" customWidth="1"/>
    <col min="10" max="10" width="17.3333333333333" customWidth="1"/>
    <col min="11" max="11" width="14.3333333333333" customWidth="1"/>
    <col min="12" max="12" width="46.3333333333333" customWidth="1"/>
  </cols>
  <sheetData>
    <row r="1" ht="22.5" spans="1:12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ht="24" customHeight="1" spans="1:12">
      <c r="A3" s="40" t="s">
        <v>5</v>
      </c>
      <c r="B3" s="40" t="s">
        <v>6</v>
      </c>
      <c r="C3" s="40"/>
      <c r="D3" s="40"/>
      <c r="E3" s="40"/>
      <c r="F3" s="40"/>
      <c r="G3" s="40"/>
      <c r="H3" s="40"/>
      <c r="I3" s="40"/>
      <c r="J3" s="40"/>
      <c r="K3" s="41" t="s">
        <v>7</v>
      </c>
      <c r="L3" s="41" t="s">
        <v>8</v>
      </c>
    </row>
    <row r="4" s="38" customFormat="1" ht="24.95" customHeight="1" spans="1:12">
      <c r="A4" s="41" t="s">
        <v>9</v>
      </c>
      <c r="B4" s="42" t="s">
        <v>10</v>
      </c>
      <c r="C4" s="42"/>
      <c r="D4" s="42"/>
      <c r="E4" s="42"/>
      <c r="F4" s="42"/>
      <c r="G4" s="42"/>
      <c r="H4" s="42"/>
      <c r="I4" s="42"/>
      <c r="J4" s="42"/>
      <c r="K4" s="41" t="s">
        <v>11</v>
      </c>
      <c r="L4" s="41"/>
    </row>
    <row r="5" s="38" customFormat="1" ht="24.95" customHeight="1" spans="1:12">
      <c r="A5" s="41" t="s">
        <v>12</v>
      </c>
      <c r="B5" s="42" t="s">
        <v>13</v>
      </c>
      <c r="C5" s="42"/>
      <c r="D5" s="42"/>
      <c r="E5" s="42"/>
      <c r="F5" s="42"/>
      <c r="G5" s="42"/>
      <c r="H5" s="42"/>
      <c r="I5" s="42"/>
      <c r="J5" s="42"/>
      <c r="K5" s="41" t="s">
        <v>11</v>
      </c>
      <c r="L5" s="41"/>
    </row>
    <row r="6" s="38" customFormat="1" ht="24.95" customHeight="1" spans="1:12">
      <c r="A6" s="41" t="s">
        <v>14</v>
      </c>
      <c r="B6" s="42" t="s">
        <v>15</v>
      </c>
      <c r="C6" s="42"/>
      <c r="D6" s="42"/>
      <c r="E6" s="42"/>
      <c r="F6" s="42"/>
      <c r="G6" s="42"/>
      <c r="H6" s="42"/>
      <c r="I6" s="42"/>
      <c r="J6" s="42"/>
      <c r="K6" s="41" t="s">
        <v>11</v>
      </c>
      <c r="L6" s="41"/>
    </row>
    <row r="7" s="38" customFormat="1" ht="24.95" customHeight="1" spans="1:12">
      <c r="A7" s="41" t="s">
        <v>16</v>
      </c>
      <c r="B7" s="42" t="s">
        <v>17</v>
      </c>
      <c r="C7" s="42"/>
      <c r="D7" s="42"/>
      <c r="E7" s="42"/>
      <c r="F7" s="42"/>
      <c r="G7" s="42"/>
      <c r="H7" s="42"/>
      <c r="I7" s="42"/>
      <c r="J7" s="42"/>
      <c r="K7" s="41" t="s">
        <v>11</v>
      </c>
      <c r="L7" s="41"/>
    </row>
    <row r="8" s="38" customFormat="1" ht="24.95" customHeight="1" spans="1:12">
      <c r="A8" s="41" t="s">
        <v>18</v>
      </c>
      <c r="B8" s="42" t="s">
        <v>19</v>
      </c>
      <c r="C8" s="42"/>
      <c r="D8" s="42"/>
      <c r="E8" s="42"/>
      <c r="F8" s="42"/>
      <c r="G8" s="42"/>
      <c r="H8" s="42"/>
      <c r="I8" s="42"/>
      <c r="J8" s="42"/>
      <c r="K8" s="41" t="s">
        <v>20</v>
      </c>
      <c r="L8" s="41" t="s">
        <v>21</v>
      </c>
    </row>
    <row r="9" s="38" customFormat="1" ht="24.95" customHeight="1" spans="1:21">
      <c r="A9" s="41" t="s">
        <v>22</v>
      </c>
      <c r="B9" s="42" t="s">
        <v>23</v>
      </c>
      <c r="C9" s="42"/>
      <c r="D9" s="42"/>
      <c r="E9" s="42"/>
      <c r="F9" s="42"/>
      <c r="G9" s="42"/>
      <c r="H9" s="42"/>
      <c r="I9" s="42"/>
      <c r="J9" s="42"/>
      <c r="K9" s="41" t="s">
        <v>11</v>
      </c>
      <c r="L9" s="41"/>
      <c r="U9" s="43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24" sqref="E24"/>
    </sheetView>
  </sheetViews>
  <sheetFormatPr defaultColWidth="9.16666666666667" defaultRowHeight="12.75" customHeight="1" outlineLevelCol="6"/>
  <cols>
    <col min="1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1:7">
      <c r="A3" t="s">
        <v>26</v>
      </c>
      <c r="G3" s="34" t="s">
        <v>27</v>
      </c>
    </row>
    <row r="4" ht="22.5" customHeight="1" spans="1:7">
      <c r="A4" s="37" t="s">
        <v>28</v>
      </c>
      <c r="B4" s="37" t="s">
        <v>29</v>
      </c>
      <c r="C4" s="37" t="s">
        <v>30</v>
      </c>
      <c r="D4" s="37" t="s">
        <v>31</v>
      </c>
      <c r="E4" s="37" t="s">
        <v>32</v>
      </c>
      <c r="F4" s="37" t="s">
        <v>33</v>
      </c>
      <c r="G4" s="37" t="s">
        <v>34</v>
      </c>
    </row>
    <row r="5" ht="15.75" customHeight="1" spans="1:7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</row>
    <row r="6" customHeight="1" spans="1:7">
      <c r="A6" s="35" t="s">
        <v>36</v>
      </c>
      <c r="B6" s="35" t="s">
        <v>30</v>
      </c>
      <c r="C6" s="36">
        <v>1264.08</v>
      </c>
      <c r="D6" s="36">
        <v>535.18</v>
      </c>
      <c r="E6" s="36">
        <v>25.9</v>
      </c>
      <c r="F6" s="36">
        <v>703</v>
      </c>
      <c r="G6" s="36"/>
    </row>
    <row r="7" customHeight="1" spans="1:7">
      <c r="A7" s="35" t="s">
        <v>37</v>
      </c>
      <c r="B7" s="35" t="s">
        <v>38</v>
      </c>
      <c r="C7" s="36">
        <v>1264.08</v>
      </c>
      <c r="D7" s="36">
        <v>535.18</v>
      </c>
      <c r="E7" s="36">
        <v>25.9</v>
      </c>
      <c r="F7" s="36">
        <v>703</v>
      </c>
      <c r="G7" s="36"/>
    </row>
    <row r="8" customHeight="1" spans="1:7">
      <c r="A8" s="35" t="s">
        <v>39</v>
      </c>
      <c r="B8" s="35" t="s">
        <v>40</v>
      </c>
      <c r="C8" s="36">
        <v>1264.08</v>
      </c>
      <c r="D8" s="36">
        <v>535.18</v>
      </c>
      <c r="E8" s="36">
        <v>25.9</v>
      </c>
      <c r="F8" s="36">
        <v>703</v>
      </c>
      <c r="G8" s="36"/>
    </row>
    <row r="9" customHeight="1" spans="1:7">
      <c r="A9" s="35" t="s">
        <v>41</v>
      </c>
      <c r="B9" s="35" t="s">
        <v>42</v>
      </c>
      <c r="C9" s="36">
        <v>1264.08</v>
      </c>
      <c r="D9" s="36">
        <v>535.18</v>
      </c>
      <c r="E9" s="36">
        <v>25.9</v>
      </c>
      <c r="F9" s="36">
        <v>703</v>
      </c>
      <c r="G9" s="36"/>
    </row>
    <row r="10" customHeight="1" spans="1:7">
      <c r="A10" s="8"/>
      <c r="B10" s="8"/>
      <c r="C10" s="8"/>
      <c r="D10" s="8"/>
      <c r="E10" s="8"/>
      <c r="F10" s="8"/>
      <c r="G10" s="8"/>
    </row>
    <row r="11" customHeight="1" spans="1:7">
      <c r="A11" s="8"/>
      <c r="B11" s="8"/>
      <c r="C11" s="8"/>
      <c r="D11" s="28"/>
      <c r="E11" s="8"/>
      <c r="F11" s="8"/>
      <c r="G11" s="8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2">
    <mergeCell ref="A2:G2"/>
    <mergeCell ref="A3:B3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A3" sqref="A3:B3"/>
    </sheetView>
  </sheetViews>
  <sheetFormatPr defaultColWidth="9.16666666666667" defaultRowHeight="12.75" customHeight="1"/>
  <cols>
    <col min="1" max="1" width="19" customWidth="1"/>
    <col min="2" max="2" width="34" customWidth="1"/>
    <col min="3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2" t="s">
        <v>12</v>
      </c>
    </row>
    <row r="2" ht="28.5" customHeight="1" spans="1:9">
      <c r="A2" s="33" t="s">
        <v>43</v>
      </c>
      <c r="B2" s="33"/>
      <c r="C2" s="33"/>
      <c r="D2" s="33"/>
      <c r="E2" s="33"/>
      <c r="F2" s="33"/>
      <c r="G2" s="33"/>
      <c r="H2" s="33"/>
      <c r="I2" s="33"/>
    </row>
    <row r="3" ht="22.5" customHeight="1" spans="1:9">
      <c r="A3" t="s">
        <v>26</v>
      </c>
      <c r="I3" s="34" t="s">
        <v>27</v>
      </c>
    </row>
    <row r="4" ht="22.5" customHeight="1" spans="1:9">
      <c r="A4" s="3" t="s">
        <v>44</v>
      </c>
      <c r="B4" s="3" t="s">
        <v>45</v>
      </c>
      <c r="C4" s="3" t="s">
        <v>46</v>
      </c>
      <c r="D4" s="3" t="s">
        <v>47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22.5" customHeight="1" spans="1:9">
      <c r="A5" s="3" t="s">
        <v>30</v>
      </c>
      <c r="B5" s="3"/>
      <c r="C5" s="3"/>
      <c r="D5" s="3"/>
      <c r="E5" s="3">
        <v>1264.08</v>
      </c>
      <c r="F5" s="3">
        <f>F6+F27</f>
        <v>535.18</v>
      </c>
      <c r="G5" s="3">
        <v>25.9</v>
      </c>
      <c r="H5" s="3">
        <v>703</v>
      </c>
      <c r="I5" s="3"/>
    </row>
    <row r="6" customHeight="1" spans="1:9">
      <c r="A6" s="8" t="s">
        <v>48</v>
      </c>
      <c r="B6" s="8" t="s">
        <v>49</v>
      </c>
      <c r="C6" s="35" t="s">
        <v>50</v>
      </c>
      <c r="D6" s="35" t="s">
        <v>49</v>
      </c>
      <c r="E6" s="6">
        <f>E7+E8+E9+E10+E11+E12+E13</f>
        <v>534.77</v>
      </c>
      <c r="F6" s="6">
        <v>534.76</v>
      </c>
      <c r="G6" s="8">
        <v>0</v>
      </c>
      <c r="H6" s="8"/>
      <c r="I6" s="8"/>
    </row>
    <row r="7" customHeight="1" spans="1:9">
      <c r="A7" s="8" t="s">
        <v>51</v>
      </c>
      <c r="B7" s="8" t="s">
        <v>52</v>
      </c>
      <c r="C7" s="35" t="s">
        <v>50</v>
      </c>
      <c r="D7" s="35" t="s">
        <v>49</v>
      </c>
      <c r="E7" s="3">
        <v>226.35</v>
      </c>
      <c r="F7" s="3">
        <v>226.34</v>
      </c>
      <c r="G7" s="3">
        <v>0</v>
      </c>
      <c r="H7" s="8"/>
      <c r="I7" s="8"/>
    </row>
    <row r="8" customHeight="1" spans="1:9">
      <c r="A8" s="8" t="s">
        <v>53</v>
      </c>
      <c r="B8" s="8" t="s">
        <v>54</v>
      </c>
      <c r="C8" s="35" t="s">
        <v>50</v>
      </c>
      <c r="D8" s="35" t="s">
        <v>49</v>
      </c>
      <c r="E8" s="3">
        <v>18.29</v>
      </c>
      <c r="F8" s="3">
        <v>18.29</v>
      </c>
      <c r="G8" s="3">
        <v>0</v>
      </c>
      <c r="H8" s="8"/>
      <c r="I8" s="8"/>
    </row>
    <row r="9" customHeight="1" spans="1:9">
      <c r="A9" s="8" t="s">
        <v>55</v>
      </c>
      <c r="B9" s="8" t="s">
        <v>56</v>
      </c>
      <c r="C9" s="35" t="s">
        <v>50</v>
      </c>
      <c r="D9" s="35" t="s">
        <v>49</v>
      </c>
      <c r="E9" s="3">
        <v>165.13</v>
      </c>
      <c r="F9" s="3">
        <v>165.13</v>
      </c>
      <c r="G9" s="3">
        <v>0</v>
      </c>
      <c r="H9" s="8"/>
      <c r="I9" s="8"/>
    </row>
    <row r="10" customHeight="1" spans="1:9">
      <c r="A10" s="8" t="s">
        <v>57</v>
      </c>
      <c r="B10" s="8" t="s">
        <v>58</v>
      </c>
      <c r="C10" s="35" t="s">
        <v>50</v>
      </c>
      <c r="D10" s="35" t="s">
        <v>49</v>
      </c>
      <c r="E10" s="3">
        <v>65.56</v>
      </c>
      <c r="F10" s="3">
        <v>65.56</v>
      </c>
      <c r="G10" s="3">
        <v>0</v>
      </c>
      <c r="H10" s="8"/>
      <c r="I10" s="8"/>
    </row>
    <row r="11" customHeight="1" spans="1:9">
      <c r="A11" s="8" t="s">
        <v>59</v>
      </c>
      <c r="B11" s="8" t="s">
        <v>60</v>
      </c>
      <c r="C11" s="35" t="s">
        <v>50</v>
      </c>
      <c r="D11" s="35" t="s">
        <v>49</v>
      </c>
      <c r="E11" s="3">
        <v>27.17</v>
      </c>
      <c r="F11" s="3">
        <v>27.17</v>
      </c>
      <c r="G11" s="3">
        <v>0</v>
      </c>
      <c r="H11" s="8"/>
      <c r="I11" s="8"/>
    </row>
    <row r="12" customHeight="1" spans="1:9">
      <c r="A12" s="8" t="s">
        <v>61</v>
      </c>
      <c r="B12" s="8" t="s">
        <v>62</v>
      </c>
      <c r="C12" s="35" t="s">
        <v>50</v>
      </c>
      <c r="D12" s="35" t="s">
        <v>49</v>
      </c>
      <c r="E12" s="3">
        <v>5.33</v>
      </c>
      <c r="F12" s="3">
        <v>5.33</v>
      </c>
      <c r="G12" s="3">
        <v>0</v>
      </c>
      <c r="H12" s="8"/>
      <c r="I12" s="8"/>
    </row>
    <row r="13" customHeight="1" spans="1:9">
      <c r="A13" s="8" t="s">
        <v>63</v>
      </c>
      <c r="B13" s="8" t="s">
        <v>64</v>
      </c>
      <c r="C13" s="8"/>
      <c r="D13" s="28"/>
      <c r="E13" s="3">
        <v>26.94</v>
      </c>
      <c r="F13" s="3">
        <v>26.94</v>
      </c>
      <c r="G13" s="3">
        <v>0</v>
      </c>
      <c r="H13" s="28"/>
      <c r="I13" s="28"/>
    </row>
    <row r="14" customHeight="1" spans="1:9">
      <c r="A14" s="8" t="s">
        <v>65</v>
      </c>
      <c r="B14" s="8" t="s">
        <v>66</v>
      </c>
      <c r="C14" s="35" t="s">
        <v>67</v>
      </c>
      <c r="D14" s="35" t="s">
        <v>66</v>
      </c>
      <c r="E14" s="3">
        <f>E15+E16+E17+E18+E19+E20+E24+E25+E26</f>
        <v>25.9</v>
      </c>
      <c r="F14" s="3">
        <v>0</v>
      </c>
      <c r="G14" s="3">
        <v>25.9</v>
      </c>
      <c r="H14" s="28">
        <v>703</v>
      </c>
      <c r="I14" s="28"/>
    </row>
    <row r="15" customHeight="1" spans="1:9">
      <c r="A15" s="8" t="s">
        <v>68</v>
      </c>
      <c r="B15" s="8" t="s">
        <v>69</v>
      </c>
      <c r="C15" s="35" t="s">
        <v>67</v>
      </c>
      <c r="D15" s="35" t="s">
        <v>66</v>
      </c>
      <c r="E15" s="3">
        <v>3</v>
      </c>
      <c r="F15" s="3">
        <v>0</v>
      </c>
      <c r="G15" s="3">
        <v>3</v>
      </c>
      <c r="H15" s="28"/>
      <c r="I15" s="28"/>
    </row>
    <row r="16" customHeight="1" spans="1:9">
      <c r="A16" s="28" t="s">
        <v>70</v>
      </c>
      <c r="B16" s="8" t="s">
        <v>71</v>
      </c>
      <c r="C16" s="35" t="s">
        <v>67</v>
      </c>
      <c r="D16" s="35" t="s">
        <v>66</v>
      </c>
      <c r="E16" s="3">
        <v>0.97</v>
      </c>
      <c r="F16" s="3">
        <v>0</v>
      </c>
      <c r="G16" s="3">
        <v>0.97</v>
      </c>
      <c r="H16" s="28"/>
      <c r="I16" s="28"/>
    </row>
    <row r="17" customHeight="1" spans="1:9">
      <c r="A17" s="28" t="s">
        <v>72</v>
      </c>
      <c r="B17" s="8" t="s">
        <v>73</v>
      </c>
      <c r="C17" s="35" t="s">
        <v>67</v>
      </c>
      <c r="D17" s="35" t="s">
        <v>66</v>
      </c>
      <c r="E17" s="3">
        <v>0.03</v>
      </c>
      <c r="F17" s="3">
        <v>0</v>
      </c>
      <c r="G17" s="3">
        <v>0.03</v>
      </c>
      <c r="H17" s="28"/>
      <c r="I17" s="28"/>
    </row>
    <row r="18" customHeight="1" spans="1:9">
      <c r="A18" s="28" t="s">
        <v>74</v>
      </c>
      <c r="B18" s="28" t="s">
        <v>75</v>
      </c>
      <c r="C18" s="35" t="s">
        <v>67</v>
      </c>
      <c r="D18" s="35" t="s">
        <v>66</v>
      </c>
      <c r="E18" s="3">
        <v>0.5</v>
      </c>
      <c r="F18" s="3">
        <v>0</v>
      </c>
      <c r="G18" s="3">
        <v>0.5</v>
      </c>
      <c r="H18" s="28"/>
      <c r="I18" s="28"/>
    </row>
    <row r="19" customHeight="1" spans="1:9">
      <c r="A19" s="28" t="s">
        <v>76</v>
      </c>
      <c r="B19" s="28" t="s">
        <v>77</v>
      </c>
      <c r="C19" s="35" t="s">
        <v>67</v>
      </c>
      <c r="D19" s="35" t="s">
        <v>66</v>
      </c>
      <c r="E19" s="3">
        <v>1.2</v>
      </c>
      <c r="F19" s="3">
        <v>0</v>
      </c>
      <c r="G19" s="3">
        <v>1.2</v>
      </c>
      <c r="H19" s="28"/>
      <c r="I19" s="28"/>
    </row>
    <row r="20" customHeight="1" spans="1:9">
      <c r="A20" s="28" t="s">
        <v>78</v>
      </c>
      <c r="B20" s="28" t="s">
        <v>79</v>
      </c>
      <c r="C20" s="35" t="s">
        <v>67</v>
      </c>
      <c r="D20" s="35" t="s">
        <v>66</v>
      </c>
      <c r="E20" s="3">
        <v>6</v>
      </c>
      <c r="F20" s="3">
        <v>0</v>
      </c>
      <c r="G20" s="3">
        <v>6</v>
      </c>
      <c r="H20" s="28"/>
      <c r="I20" s="28"/>
    </row>
    <row r="21" customHeight="1" spans="1:9">
      <c r="A21" s="28" t="s">
        <v>80</v>
      </c>
      <c r="B21" s="28" t="s">
        <v>81</v>
      </c>
      <c r="C21" s="35" t="s">
        <v>67</v>
      </c>
      <c r="D21" s="35" t="s">
        <v>66</v>
      </c>
      <c r="E21" s="3">
        <v>0</v>
      </c>
      <c r="F21" s="3">
        <v>0</v>
      </c>
      <c r="G21" s="3">
        <v>0</v>
      </c>
      <c r="H21" s="28">
        <v>395</v>
      </c>
      <c r="I21" s="28"/>
    </row>
    <row r="22" customHeight="1" spans="1:9">
      <c r="A22" s="28" t="s">
        <v>82</v>
      </c>
      <c r="B22" s="28" t="s">
        <v>83</v>
      </c>
      <c r="C22" s="35" t="s">
        <v>67</v>
      </c>
      <c r="D22" s="35" t="s">
        <v>66</v>
      </c>
      <c r="E22" s="3">
        <v>0</v>
      </c>
      <c r="F22" s="3">
        <v>0</v>
      </c>
      <c r="G22" s="3">
        <v>0</v>
      </c>
      <c r="H22" s="28">
        <v>100</v>
      </c>
      <c r="I22" s="28"/>
    </row>
    <row r="23" customHeight="1" spans="1:9">
      <c r="A23" s="28" t="s">
        <v>84</v>
      </c>
      <c r="B23" s="28" t="s">
        <v>85</v>
      </c>
      <c r="C23" s="35" t="s">
        <v>67</v>
      </c>
      <c r="D23" s="35" t="s">
        <v>66</v>
      </c>
      <c r="E23" s="3">
        <v>0</v>
      </c>
      <c r="F23" s="3">
        <v>0</v>
      </c>
      <c r="G23" s="3">
        <v>0</v>
      </c>
      <c r="H23" s="28">
        <v>8</v>
      </c>
      <c r="I23" s="28"/>
    </row>
    <row r="24" customHeight="1" spans="1:9">
      <c r="A24" s="28" t="s">
        <v>86</v>
      </c>
      <c r="B24" s="28" t="s">
        <v>87</v>
      </c>
      <c r="C24" s="35" t="s">
        <v>67</v>
      </c>
      <c r="D24" s="35" t="s">
        <v>66</v>
      </c>
      <c r="E24" s="3">
        <v>4</v>
      </c>
      <c r="F24" s="3">
        <v>0</v>
      </c>
      <c r="G24" s="3">
        <v>4</v>
      </c>
      <c r="H24" s="28">
        <v>200</v>
      </c>
      <c r="I24" s="28"/>
    </row>
    <row r="25" customHeight="1" spans="1:9">
      <c r="A25" s="28" t="s">
        <v>88</v>
      </c>
      <c r="B25" s="28" t="s">
        <v>89</v>
      </c>
      <c r="C25" s="35" t="s">
        <v>67</v>
      </c>
      <c r="D25" s="35" t="s">
        <v>66</v>
      </c>
      <c r="E25" s="3">
        <v>8.2</v>
      </c>
      <c r="F25" s="3">
        <v>0</v>
      </c>
      <c r="G25" s="3">
        <v>8.2</v>
      </c>
      <c r="H25" s="28"/>
      <c r="I25" s="28"/>
    </row>
    <row r="26" customHeight="1" spans="1:9">
      <c r="A26" s="28" t="s">
        <v>90</v>
      </c>
      <c r="B26" s="28" t="s">
        <v>91</v>
      </c>
      <c r="C26" s="35" t="s">
        <v>67</v>
      </c>
      <c r="D26" s="35" t="s">
        <v>66</v>
      </c>
      <c r="E26" s="3">
        <v>2</v>
      </c>
      <c r="F26" s="3">
        <v>0</v>
      </c>
      <c r="G26" s="3">
        <v>2</v>
      </c>
      <c r="H26" s="28"/>
      <c r="I26" s="28"/>
    </row>
    <row r="27" customHeight="1" spans="1:9">
      <c r="A27" s="28" t="s">
        <v>92</v>
      </c>
      <c r="B27" s="28" t="s">
        <v>93</v>
      </c>
      <c r="C27" s="28"/>
      <c r="D27" s="28"/>
      <c r="E27" s="3">
        <v>0.42</v>
      </c>
      <c r="F27" s="3">
        <v>0.42</v>
      </c>
      <c r="G27" s="3">
        <v>0</v>
      </c>
      <c r="H27" s="28"/>
      <c r="I27" s="28"/>
    </row>
    <row r="28" customHeight="1" spans="1:9">
      <c r="A28" s="28" t="s">
        <v>94</v>
      </c>
      <c r="B28" s="28" t="s">
        <v>95</v>
      </c>
      <c r="C28" s="35" t="s">
        <v>96</v>
      </c>
      <c r="D28" s="35" t="s">
        <v>97</v>
      </c>
      <c r="E28" s="3">
        <v>0.42</v>
      </c>
      <c r="F28" s="3">
        <v>0.42</v>
      </c>
      <c r="G28" s="3">
        <v>0</v>
      </c>
      <c r="H28" s="28"/>
      <c r="I28" s="28"/>
    </row>
  </sheetData>
  <mergeCells count="2">
    <mergeCell ref="A2:I2"/>
    <mergeCell ref="A3:B3"/>
  </mergeCells>
  <printOptions horizontalCentered="1"/>
  <pageMargins left="0.588888888888889" right="0.588888888888889" top="0.788888888888889" bottom="0.788888888888889" header="0.5" footer="0.5"/>
  <pageSetup paperSize="9" scale="74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23" sqref="A23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2" t="s">
        <v>14</v>
      </c>
    </row>
    <row r="2" ht="28.5" customHeight="1" spans="1:6">
      <c r="A2" s="33" t="s">
        <v>98</v>
      </c>
      <c r="B2" s="33"/>
      <c r="C2" s="33"/>
      <c r="D2" s="33"/>
      <c r="E2" s="33"/>
      <c r="F2" s="33"/>
    </row>
    <row r="3" ht="22.5" customHeight="1" spans="1:6">
      <c r="A3" t="s">
        <v>26</v>
      </c>
      <c r="F3" s="34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</row>
    <row r="6" customHeight="1" spans="1:6">
      <c r="A6" s="35" t="s">
        <v>36</v>
      </c>
      <c r="B6" s="35" t="s">
        <v>30</v>
      </c>
      <c r="C6" s="36">
        <f>D6+E6</f>
        <v>561.08</v>
      </c>
      <c r="D6" s="36">
        <v>535.18</v>
      </c>
      <c r="E6" s="36">
        <v>25.9</v>
      </c>
      <c r="F6" s="36"/>
    </row>
    <row r="7" customHeight="1" spans="1:6">
      <c r="A7" s="35" t="s">
        <v>37</v>
      </c>
      <c r="B7" s="35" t="s">
        <v>38</v>
      </c>
      <c r="C7" s="36">
        <f>D7+E7</f>
        <v>561.08</v>
      </c>
      <c r="D7" s="36">
        <v>535.18</v>
      </c>
      <c r="E7" s="36">
        <v>25.9</v>
      </c>
      <c r="F7" s="36"/>
    </row>
    <row r="8" customHeight="1" spans="1:6">
      <c r="A8" s="35" t="s">
        <v>39</v>
      </c>
      <c r="B8" s="35" t="s">
        <v>40</v>
      </c>
      <c r="C8" s="36">
        <f>D8+E8</f>
        <v>561.08</v>
      </c>
      <c r="D8" s="36">
        <v>535.18</v>
      </c>
      <c r="E8" s="36">
        <v>25.9</v>
      </c>
      <c r="F8" s="36"/>
    </row>
    <row r="9" customHeight="1" spans="1:6">
      <c r="A9" s="35" t="s">
        <v>41</v>
      </c>
      <c r="B9" s="35" t="s">
        <v>42</v>
      </c>
      <c r="C9" s="36">
        <f>D9+E9</f>
        <v>561.08</v>
      </c>
      <c r="D9" s="36">
        <v>535.18</v>
      </c>
      <c r="E9" s="36">
        <v>25.9</v>
      </c>
      <c r="F9" s="36"/>
    </row>
    <row r="10" customHeight="1" spans="1:6">
      <c r="A10" s="8"/>
      <c r="B10" s="8"/>
      <c r="C10" s="8"/>
      <c r="D10" s="8"/>
      <c r="E10" s="8"/>
      <c r="F10" s="8"/>
    </row>
    <row r="11" customHeight="1" spans="1:6">
      <c r="A11" s="8"/>
      <c r="B11" s="8"/>
      <c r="C11" s="8"/>
      <c r="D11" s="28"/>
      <c r="E11" s="8"/>
      <c r="F11" s="8"/>
    </row>
    <row r="12" customHeight="1" spans="1:6">
      <c r="A12" s="8"/>
      <c r="B12" s="8"/>
      <c r="C12" s="8"/>
      <c r="D12" s="8"/>
      <c r="E12" s="8"/>
      <c r="F12" s="8"/>
    </row>
    <row r="13" customHeight="1" spans="1:6">
      <c r="A13" s="8"/>
      <c r="B13" s="28"/>
      <c r="C13" s="8"/>
      <c r="D13" s="28"/>
      <c r="E13" s="28"/>
      <c r="F13" s="28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2">
    <mergeCell ref="A2:F2"/>
    <mergeCell ref="A3:B3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B8" sqref="B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2" t="s">
        <v>16</v>
      </c>
    </row>
    <row r="2" ht="28.5" customHeight="1" spans="1:8">
      <c r="A2" s="33" t="s">
        <v>99</v>
      </c>
      <c r="B2" s="33"/>
      <c r="C2" s="33"/>
      <c r="D2" s="33"/>
      <c r="E2" s="33"/>
      <c r="F2" s="33"/>
      <c r="G2" s="33"/>
      <c r="H2" s="33"/>
    </row>
    <row r="3" ht="22.5" customHeight="1" spans="1:8">
      <c r="A3" t="s">
        <v>26</v>
      </c>
      <c r="H3" s="34" t="s">
        <v>27</v>
      </c>
    </row>
    <row r="4" ht="22.5" customHeight="1" spans="1:8">
      <c r="A4" s="3" t="s">
        <v>44</v>
      </c>
      <c r="B4" s="3" t="s">
        <v>45</v>
      </c>
      <c r="C4" s="3" t="s">
        <v>46</v>
      </c>
      <c r="D4" s="3" t="s">
        <v>47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3" t="s">
        <v>30</v>
      </c>
      <c r="B6" s="3"/>
      <c r="C6" s="3"/>
      <c r="D6" s="3"/>
      <c r="E6" s="3">
        <f>E7+E15+E28</f>
        <v>561.09</v>
      </c>
      <c r="F6" s="3">
        <f>F7+F28</f>
        <v>535.19</v>
      </c>
      <c r="G6" s="3">
        <v>25.9</v>
      </c>
      <c r="H6" s="8"/>
    </row>
    <row r="7" customHeight="1" spans="1:8">
      <c r="A7" s="8" t="s">
        <v>48</v>
      </c>
      <c r="B7" s="8" t="s">
        <v>49</v>
      </c>
      <c r="C7" s="35" t="s">
        <v>50</v>
      </c>
      <c r="D7" s="35" t="s">
        <v>49</v>
      </c>
      <c r="E7" s="6">
        <f>E8+E9+E10+E11+E12+E13+E14</f>
        <v>534.77</v>
      </c>
      <c r="F7" s="6">
        <v>534.77</v>
      </c>
      <c r="G7" s="8">
        <v>0</v>
      </c>
      <c r="H7" s="8"/>
    </row>
    <row r="8" customHeight="1" spans="1:8">
      <c r="A8" s="8" t="s">
        <v>51</v>
      </c>
      <c r="B8" s="8" t="s">
        <v>52</v>
      </c>
      <c r="C8" s="35" t="s">
        <v>50</v>
      </c>
      <c r="D8" s="35" t="s">
        <v>49</v>
      </c>
      <c r="E8" s="3">
        <v>226.35</v>
      </c>
      <c r="F8" s="3">
        <v>226.35</v>
      </c>
      <c r="G8" s="3">
        <v>0</v>
      </c>
      <c r="H8" s="8"/>
    </row>
    <row r="9" customHeight="1" spans="1:8">
      <c r="A9" s="8" t="s">
        <v>53</v>
      </c>
      <c r="B9" s="8" t="s">
        <v>54</v>
      </c>
      <c r="C9" s="35" t="s">
        <v>50</v>
      </c>
      <c r="D9" s="35" t="s">
        <v>49</v>
      </c>
      <c r="E9" s="3">
        <v>18.29</v>
      </c>
      <c r="F9" s="3">
        <v>18.29</v>
      </c>
      <c r="G9" s="3">
        <v>0</v>
      </c>
      <c r="H9" s="8"/>
    </row>
    <row r="10" customHeight="1" spans="1:8">
      <c r="A10" s="8" t="s">
        <v>55</v>
      </c>
      <c r="B10" s="8" t="s">
        <v>56</v>
      </c>
      <c r="C10" s="35" t="s">
        <v>50</v>
      </c>
      <c r="D10" s="35" t="s">
        <v>49</v>
      </c>
      <c r="E10" s="3">
        <v>165.13</v>
      </c>
      <c r="F10" s="3">
        <v>165.13</v>
      </c>
      <c r="G10" s="3">
        <v>0</v>
      </c>
      <c r="H10" s="8"/>
    </row>
    <row r="11" customHeight="1" spans="1:8">
      <c r="A11" s="8" t="s">
        <v>57</v>
      </c>
      <c r="B11" s="8" t="s">
        <v>58</v>
      </c>
      <c r="C11" s="35" t="s">
        <v>50</v>
      </c>
      <c r="D11" s="35" t="s">
        <v>49</v>
      </c>
      <c r="E11" s="3">
        <v>65.56</v>
      </c>
      <c r="F11" s="3">
        <v>65.56</v>
      </c>
      <c r="G11" s="3">
        <v>0</v>
      </c>
      <c r="H11" s="8"/>
    </row>
    <row r="12" customHeight="1" spans="1:8">
      <c r="A12" s="8" t="s">
        <v>59</v>
      </c>
      <c r="B12" s="8" t="s">
        <v>60</v>
      </c>
      <c r="C12" s="35" t="s">
        <v>50</v>
      </c>
      <c r="D12" s="35" t="s">
        <v>49</v>
      </c>
      <c r="E12" s="3">
        <v>27.17</v>
      </c>
      <c r="F12" s="3">
        <v>27.17</v>
      </c>
      <c r="G12" s="3">
        <v>0</v>
      </c>
      <c r="H12" s="8"/>
    </row>
    <row r="13" customHeight="1" spans="1:8">
      <c r="A13" s="8" t="s">
        <v>61</v>
      </c>
      <c r="B13" s="8" t="s">
        <v>62</v>
      </c>
      <c r="C13" s="35" t="s">
        <v>50</v>
      </c>
      <c r="D13" s="35" t="s">
        <v>49</v>
      </c>
      <c r="E13" s="3">
        <v>5.33</v>
      </c>
      <c r="F13" s="3">
        <v>5.33</v>
      </c>
      <c r="G13" s="3">
        <v>0</v>
      </c>
      <c r="H13" s="28"/>
    </row>
    <row r="14" customHeight="1" spans="1:8">
      <c r="A14" s="8" t="s">
        <v>63</v>
      </c>
      <c r="B14" s="8" t="s">
        <v>64</v>
      </c>
      <c r="C14" s="8"/>
      <c r="D14" s="28"/>
      <c r="E14" s="3">
        <v>26.94</v>
      </c>
      <c r="F14" s="3">
        <v>26.94</v>
      </c>
      <c r="G14" s="3">
        <v>0</v>
      </c>
      <c r="H14" s="28"/>
    </row>
    <row r="15" customHeight="1" spans="1:8">
      <c r="A15" s="8" t="s">
        <v>65</v>
      </c>
      <c r="B15" s="8" t="s">
        <v>66</v>
      </c>
      <c r="C15" s="35" t="s">
        <v>67</v>
      </c>
      <c r="D15" s="35" t="s">
        <v>66</v>
      </c>
      <c r="E15" s="3">
        <f>E16+E17+E18+E19+E20+E21+E25+E26+E27</f>
        <v>25.9</v>
      </c>
      <c r="F15" s="3">
        <v>0</v>
      </c>
      <c r="G15" s="3">
        <v>25.9</v>
      </c>
      <c r="H15" s="28"/>
    </row>
    <row r="16" customHeight="1" spans="1:8">
      <c r="A16" s="8" t="s">
        <v>68</v>
      </c>
      <c r="B16" s="8" t="s">
        <v>69</v>
      </c>
      <c r="C16" s="35" t="s">
        <v>67</v>
      </c>
      <c r="D16" s="35" t="s">
        <v>66</v>
      </c>
      <c r="E16" s="3">
        <v>3</v>
      </c>
      <c r="F16" s="3">
        <v>0</v>
      </c>
      <c r="G16" s="3">
        <v>3</v>
      </c>
      <c r="H16" s="28"/>
    </row>
    <row r="17" customHeight="1" spans="1:8">
      <c r="A17" s="28" t="s">
        <v>70</v>
      </c>
      <c r="B17" s="8" t="s">
        <v>71</v>
      </c>
      <c r="C17" s="35" t="s">
        <v>67</v>
      </c>
      <c r="D17" s="35" t="s">
        <v>66</v>
      </c>
      <c r="E17" s="3">
        <v>0.97</v>
      </c>
      <c r="F17" s="3">
        <v>0</v>
      </c>
      <c r="G17" s="3">
        <v>0.97</v>
      </c>
      <c r="H17" s="28"/>
    </row>
    <row r="18" customHeight="1" spans="1:8">
      <c r="A18" s="28" t="s">
        <v>72</v>
      </c>
      <c r="B18" s="8" t="s">
        <v>73</v>
      </c>
      <c r="C18" s="35" t="s">
        <v>67</v>
      </c>
      <c r="D18" s="35" t="s">
        <v>66</v>
      </c>
      <c r="E18" s="3">
        <v>0.03</v>
      </c>
      <c r="F18" s="3">
        <v>0</v>
      </c>
      <c r="G18" s="3">
        <v>0.03</v>
      </c>
      <c r="H18" s="28"/>
    </row>
    <row r="19" customHeight="1" spans="1:8">
      <c r="A19" s="28" t="s">
        <v>74</v>
      </c>
      <c r="B19" s="28" t="s">
        <v>75</v>
      </c>
      <c r="C19" s="35" t="s">
        <v>67</v>
      </c>
      <c r="D19" s="35" t="s">
        <v>66</v>
      </c>
      <c r="E19" s="3">
        <v>0.5</v>
      </c>
      <c r="F19" s="3">
        <v>0</v>
      </c>
      <c r="G19" s="3">
        <v>0.5</v>
      </c>
      <c r="H19" s="28"/>
    </row>
    <row r="20" customHeight="1" spans="1:8">
      <c r="A20" s="28" t="s">
        <v>76</v>
      </c>
      <c r="B20" s="28" t="s">
        <v>77</v>
      </c>
      <c r="C20" s="35" t="s">
        <v>67</v>
      </c>
      <c r="D20" s="35" t="s">
        <v>66</v>
      </c>
      <c r="E20" s="3">
        <v>1.2</v>
      </c>
      <c r="F20" s="3">
        <v>0</v>
      </c>
      <c r="G20" s="3">
        <v>1.2</v>
      </c>
      <c r="H20" s="28"/>
    </row>
    <row r="21" customHeight="1" spans="1:8">
      <c r="A21" s="28" t="s">
        <v>78</v>
      </c>
      <c r="B21" s="28" t="s">
        <v>79</v>
      </c>
      <c r="C21" s="35" t="s">
        <v>67</v>
      </c>
      <c r="D21" s="35" t="s">
        <v>66</v>
      </c>
      <c r="E21" s="3">
        <v>6</v>
      </c>
      <c r="F21" s="3">
        <v>0</v>
      </c>
      <c r="G21" s="3">
        <v>6</v>
      </c>
      <c r="H21" s="28"/>
    </row>
    <row r="22" customHeight="1" spans="1:8">
      <c r="A22" s="28" t="s">
        <v>80</v>
      </c>
      <c r="B22" s="28" t="s">
        <v>81</v>
      </c>
      <c r="C22" s="35" t="s">
        <v>67</v>
      </c>
      <c r="D22" s="35" t="s">
        <v>66</v>
      </c>
      <c r="E22" s="3">
        <v>0</v>
      </c>
      <c r="F22" s="3">
        <v>0</v>
      </c>
      <c r="G22" s="3">
        <v>0</v>
      </c>
      <c r="H22" s="28"/>
    </row>
    <row r="23" customHeight="1" spans="1:8">
      <c r="A23" s="28" t="s">
        <v>82</v>
      </c>
      <c r="B23" s="28" t="s">
        <v>83</v>
      </c>
      <c r="C23" s="35" t="s">
        <v>67</v>
      </c>
      <c r="D23" s="35" t="s">
        <v>66</v>
      </c>
      <c r="E23" s="3">
        <v>0</v>
      </c>
      <c r="F23" s="3">
        <v>0</v>
      </c>
      <c r="G23" s="3">
        <v>0</v>
      </c>
      <c r="H23" s="28"/>
    </row>
    <row r="24" customHeight="1" spans="1:8">
      <c r="A24" s="28" t="s">
        <v>84</v>
      </c>
      <c r="B24" s="28" t="s">
        <v>85</v>
      </c>
      <c r="C24" s="35" t="s">
        <v>67</v>
      </c>
      <c r="D24" s="35" t="s">
        <v>66</v>
      </c>
      <c r="E24" s="3">
        <v>0</v>
      </c>
      <c r="F24" s="3">
        <v>0</v>
      </c>
      <c r="G24" s="3">
        <v>0</v>
      </c>
      <c r="H24" s="28"/>
    </row>
    <row r="25" customHeight="1" spans="1:8">
      <c r="A25" s="28" t="s">
        <v>86</v>
      </c>
      <c r="B25" s="28" t="s">
        <v>87</v>
      </c>
      <c r="C25" s="35" t="s">
        <v>67</v>
      </c>
      <c r="D25" s="35" t="s">
        <v>66</v>
      </c>
      <c r="E25" s="3">
        <v>4</v>
      </c>
      <c r="F25" s="3">
        <v>0</v>
      </c>
      <c r="G25" s="3">
        <v>4</v>
      </c>
      <c r="H25" s="28"/>
    </row>
    <row r="26" customHeight="1" spans="1:8">
      <c r="A26" s="28" t="s">
        <v>88</v>
      </c>
      <c r="B26" s="28" t="s">
        <v>89</v>
      </c>
      <c r="C26" s="35" t="s">
        <v>67</v>
      </c>
      <c r="D26" s="35" t="s">
        <v>66</v>
      </c>
      <c r="E26" s="3">
        <v>8.2</v>
      </c>
      <c r="F26" s="3">
        <v>0</v>
      </c>
      <c r="G26" s="3">
        <v>8.2</v>
      </c>
      <c r="H26" s="28"/>
    </row>
    <row r="27" customHeight="1" spans="1:8">
      <c r="A27" s="28" t="s">
        <v>90</v>
      </c>
      <c r="B27" s="28" t="s">
        <v>91</v>
      </c>
      <c r="C27" s="35" t="s">
        <v>67</v>
      </c>
      <c r="D27" s="35" t="s">
        <v>66</v>
      </c>
      <c r="E27" s="3">
        <v>2</v>
      </c>
      <c r="F27" s="3">
        <v>0</v>
      </c>
      <c r="G27" s="3">
        <v>2</v>
      </c>
      <c r="H27" s="28"/>
    </row>
    <row r="28" customHeight="1" spans="1:8">
      <c r="A28" s="28" t="s">
        <v>92</v>
      </c>
      <c r="B28" s="28" t="s">
        <v>93</v>
      </c>
      <c r="C28" s="28"/>
      <c r="D28" s="28"/>
      <c r="E28" s="3">
        <v>0.42</v>
      </c>
      <c r="F28" s="3">
        <v>0.42</v>
      </c>
      <c r="G28" s="3">
        <v>0</v>
      </c>
      <c r="H28" s="28"/>
    </row>
    <row r="29" customHeight="1" spans="1:8">
      <c r="A29" s="28" t="s">
        <v>94</v>
      </c>
      <c r="B29" s="28" t="s">
        <v>95</v>
      </c>
      <c r="C29" s="35" t="s">
        <v>96</v>
      </c>
      <c r="D29" s="35" t="s">
        <v>97</v>
      </c>
      <c r="E29" s="3">
        <v>0.42</v>
      </c>
      <c r="F29" s="3">
        <v>0.42</v>
      </c>
      <c r="G29" s="3">
        <v>0</v>
      </c>
      <c r="H29" s="28"/>
    </row>
  </sheetData>
  <mergeCells count="2">
    <mergeCell ref="A2:H2"/>
    <mergeCell ref="A3:B3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9" t="s">
        <v>18</v>
      </c>
      <c r="B1" s="10"/>
      <c r="C1" s="10"/>
      <c r="D1" s="10"/>
      <c r="E1" s="10"/>
      <c r="F1" s="10"/>
      <c r="G1" s="10"/>
      <c r="H1" s="11"/>
    </row>
    <row r="2" ht="22.5" customHeight="1" spans="1:8">
      <c r="A2" s="12" t="s">
        <v>100</v>
      </c>
      <c r="B2" s="12"/>
      <c r="C2" s="12"/>
      <c r="D2" s="12"/>
      <c r="E2" s="12"/>
      <c r="F2" s="12"/>
      <c r="G2" s="12"/>
      <c r="H2" s="12"/>
    </row>
    <row r="3" ht="22.5" customHeight="1" spans="1:8">
      <c r="A3" s="13"/>
      <c r="B3" s="13"/>
      <c r="C3" s="14"/>
      <c r="D3" s="14"/>
      <c r="E3" s="15"/>
      <c r="F3" s="15"/>
      <c r="G3" s="15"/>
      <c r="H3" s="16" t="s">
        <v>27</v>
      </c>
    </row>
    <row r="4" ht="22.5" customHeight="1" spans="1:8">
      <c r="A4" s="17" t="s">
        <v>101</v>
      </c>
      <c r="B4" s="17"/>
      <c r="C4" s="17" t="s">
        <v>102</v>
      </c>
      <c r="D4" s="17"/>
      <c r="E4" s="17"/>
      <c r="F4" s="17"/>
      <c r="G4" s="17"/>
      <c r="H4" s="17"/>
    </row>
    <row r="5" ht="22.5" customHeight="1" spans="1:8">
      <c r="A5" s="17" t="s">
        <v>103</v>
      </c>
      <c r="B5" s="17" t="s">
        <v>104</v>
      </c>
      <c r="C5" s="17" t="s">
        <v>105</v>
      </c>
      <c r="D5" s="18" t="s">
        <v>104</v>
      </c>
      <c r="E5" s="17" t="s">
        <v>106</v>
      </c>
      <c r="F5" s="17" t="s">
        <v>104</v>
      </c>
      <c r="G5" s="17" t="s">
        <v>107</v>
      </c>
      <c r="H5" s="17" t="s">
        <v>104</v>
      </c>
    </row>
    <row r="6" ht="22.5" customHeight="1" spans="1:8">
      <c r="A6" s="19" t="s">
        <v>108</v>
      </c>
      <c r="B6" s="20"/>
      <c r="C6" s="21" t="s">
        <v>109</v>
      </c>
      <c r="D6" s="22"/>
      <c r="E6" s="23" t="s">
        <v>110</v>
      </c>
      <c r="F6" s="23"/>
      <c r="G6" s="24" t="s">
        <v>111</v>
      </c>
      <c r="H6" s="22"/>
    </row>
    <row r="7" ht="22.5" customHeight="1" spans="1:8">
      <c r="A7" s="25"/>
      <c r="B7" s="20"/>
      <c r="C7" s="21" t="s">
        <v>112</v>
      </c>
      <c r="D7" s="22"/>
      <c r="E7" s="24" t="s">
        <v>113</v>
      </c>
      <c r="F7" s="24"/>
      <c r="G7" s="24" t="s">
        <v>114</v>
      </c>
      <c r="H7" s="22"/>
    </row>
    <row r="8" ht="22.5" customHeight="1" spans="1:10">
      <c r="A8" s="25"/>
      <c r="B8" s="20"/>
      <c r="C8" s="21" t="s">
        <v>115</v>
      </c>
      <c r="D8" s="22"/>
      <c r="E8" s="24" t="s">
        <v>116</v>
      </c>
      <c r="F8" s="24"/>
      <c r="G8" s="24" t="s">
        <v>117</v>
      </c>
      <c r="H8" s="22"/>
      <c r="J8" s="1"/>
    </row>
    <row r="9" ht="22.5" customHeight="1" spans="1:8">
      <c r="A9" s="19"/>
      <c r="B9" s="20"/>
      <c r="C9" s="21" t="s">
        <v>118</v>
      </c>
      <c r="D9" s="22"/>
      <c r="E9" s="24" t="s">
        <v>119</v>
      </c>
      <c r="F9" s="24"/>
      <c r="G9" s="24" t="s">
        <v>120</v>
      </c>
      <c r="H9" s="22"/>
    </row>
    <row r="10" ht="22.5" customHeight="1" spans="1:9">
      <c r="A10" s="19"/>
      <c r="B10" s="20"/>
      <c r="C10" s="21" t="s">
        <v>121</v>
      </c>
      <c r="D10" s="22"/>
      <c r="E10" s="24" t="s">
        <v>122</v>
      </c>
      <c r="F10" s="24"/>
      <c r="G10" s="24" t="s">
        <v>123</v>
      </c>
      <c r="H10" s="22"/>
      <c r="I10" s="1"/>
    </row>
    <row r="11" ht="22.5" customHeight="1" spans="1:9">
      <c r="A11" s="25"/>
      <c r="B11" s="20"/>
      <c r="C11" s="21" t="s">
        <v>124</v>
      </c>
      <c r="D11" s="22"/>
      <c r="E11" s="24" t="s">
        <v>125</v>
      </c>
      <c r="F11" s="24"/>
      <c r="G11" s="24" t="s">
        <v>126</v>
      </c>
      <c r="H11" s="22"/>
      <c r="I11" s="1"/>
    </row>
    <row r="12" ht="22.5" customHeight="1" spans="1:9">
      <c r="A12" s="25"/>
      <c r="B12" s="20"/>
      <c r="C12" s="21" t="s">
        <v>127</v>
      </c>
      <c r="D12" s="22"/>
      <c r="E12" s="24" t="s">
        <v>113</v>
      </c>
      <c r="F12" s="24"/>
      <c r="G12" s="24" t="s">
        <v>128</v>
      </c>
      <c r="H12" s="22"/>
      <c r="I12" s="1"/>
    </row>
    <row r="13" ht="22.5" customHeight="1" spans="1:9">
      <c r="A13" s="26"/>
      <c r="B13" s="20"/>
      <c r="C13" s="21" t="s">
        <v>129</v>
      </c>
      <c r="D13" s="22"/>
      <c r="E13" s="24" t="s">
        <v>116</v>
      </c>
      <c r="F13" s="24"/>
      <c r="G13" s="24" t="s">
        <v>130</v>
      </c>
      <c r="H13" s="22"/>
      <c r="I13" s="1"/>
    </row>
    <row r="14" ht="22.5" customHeight="1" spans="1:8">
      <c r="A14" s="26"/>
      <c r="B14" s="20"/>
      <c r="C14" s="21" t="s">
        <v>131</v>
      </c>
      <c r="D14" s="22"/>
      <c r="E14" s="24" t="s">
        <v>119</v>
      </c>
      <c r="F14" s="24"/>
      <c r="G14" s="24" t="s">
        <v>132</v>
      </c>
      <c r="H14" s="22"/>
    </row>
    <row r="15" ht="22.5" customHeight="1" spans="1:8">
      <c r="A15" s="26"/>
      <c r="B15" s="20"/>
      <c r="C15" s="21" t="s">
        <v>133</v>
      </c>
      <c r="D15" s="22"/>
      <c r="E15" s="24" t="s">
        <v>134</v>
      </c>
      <c r="F15" s="24"/>
      <c r="G15" s="24" t="s">
        <v>135</v>
      </c>
      <c r="H15" s="22"/>
    </row>
    <row r="16" ht="22.5" customHeight="1" spans="1:10">
      <c r="A16" s="8"/>
      <c r="B16" s="27"/>
      <c r="C16" s="21" t="s">
        <v>136</v>
      </c>
      <c r="D16" s="22"/>
      <c r="E16" s="24" t="s">
        <v>137</v>
      </c>
      <c r="F16" s="24"/>
      <c r="G16" s="24" t="s">
        <v>138</v>
      </c>
      <c r="H16" s="22"/>
      <c r="J16" s="1"/>
    </row>
    <row r="17" ht="22.5" customHeight="1" spans="1:8">
      <c r="A17" s="28"/>
      <c r="B17" s="27"/>
      <c r="C17" s="21" t="s">
        <v>139</v>
      </c>
      <c r="D17" s="22"/>
      <c r="E17" s="24" t="s">
        <v>140</v>
      </c>
      <c r="F17" s="24"/>
      <c r="G17" s="24" t="s">
        <v>139</v>
      </c>
      <c r="H17" s="22"/>
    </row>
    <row r="18" ht="22.5" customHeight="1" spans="1:8">
      <c r="A18" s="28"/>
      <c r="B18" s="27"/>
      <c r="C18" s="21" t="s">
        <v>141</v>
      </c>
      <c r="D18" s="22"/>
      <c r="E18" s="24" t="s">
        <v>142</v>
      </c>
      <c r="F18" s="24"/>
      <c r="G18" s="24" t="s">
        <v>143</v>
      </c>
      <c r="H18" s="22"/>
    </row>
    <row r="19" ht="22.5" customHeight="1" spans="1:8">
      <c r="A19" s="26"/>
      <c r="B19" s="27"/>
      <c r="C19" s="21" t="s">
        <v>144</v>
      </c>
      <c r="D19" s="22"/>
      <c r="E19" s="24" t="s">
        <v>145</v>
      </c>
      <c r="F19" s="24"/>
      <c r="G19" s="24" t="s">
        <v>146</v>
      </c>
      <c r="H19" s="22"/>
    </row>
    <row r="20" ht="22.5" customHeight="1" spans="1:8">
      <c r="A20" s="26"/>
      <c r="B20" s="20"/>
      <c r="C20" s="21"/>
      <c r="D20" s="22"/>
      <c r="E20" s="24" t="s">
        <v>147</v>
      </c>
      <c r="F20" s="24"/>
      <c r="G20" s="24" t="s">
        <v>148</v>
      </c>
      <c r="H20" s="22"/>
    </row>
    <row r="21" ht="22.5" customHeight="1" spans="1:8">
      <c r="A21" s="8"/>
      <c r="B21" s="20"/>
      <c r="C21" s="28"/>
      <c r="D21" s="22"/>
      <c r="E21" s="24" t="s">
        <v>149</v>
      </c>
      <c r="F21" s="24"/>
      <c r="G21" s="24"/>
      <c r="H21" s="22"/>
    </row>
    <row r="22" ht="18" customHeight="1" spans="1:8">
      <c r="A22" s="28"/>
      <c r="B22" s="20"/>
      <c r="C22" s="28"/>
      <c r="D22" s="22"/>
      <c r="E22" s="29" t="s">
        <v>150</v>
      </c>
      <c r="F22" s="29"/>
      <c r="G22" s="29"/>
      <c r="H22" s="22"/>
    </row>
    <row r="23" ht="19.5" customHeight="1" spans="1:8">
      <c r="A23" s="28"/>
      <c r="B23" s="20"/>
      <c r="C23" s="28"/>
      <c r="D23" s="22"/>
      <c r="E23" s="29" t="s">
        <v>151</v>
      </c>
      <c r="F23" s="29"/>
      <c r="G23" s="29"/>
      <c r="H23" s="22"/>
    </row>
    <row r="24" ht="21.75" customHeight="1" spans="1:8">
      <c r="A24" s="28"/>
      <c r="B24" s="20"/>
      <c r="C24" s="21"/>
      <c r="D24" s="30"/>
      <c r="E24" s="29" t="s">
        <v>152</v>
      </c>
      <c r="F24" s="29"/>
      <c r="G24" s="29"/>
      <c r="H24" s="22"/>
    </row>
    <row r="25" ht="21.75" customHeight="1" spans="1:8">
      <c r="A25" s="28"/>
      <c r="B25" s="20"/>
      <c r="C25" s="21"/>
      <c r="D25" s="30"/>
      <c r="E25" s="29"/>
      <c r="F25" s="29"/>
      <c r="G25" s="29"/>
      <c r="H25" s="22"/>
    </row>
    <row r="26" ht="23.25" customHeight="1" spans="1:8">
      <c r="A26" s="28"/>
      <c r="B26" s="20"/>
      <c r="C26" s="21"/>
      <c r="D26" s="30"/>
      <c r="E26" s="19"/>
      <c r="F26" s="19"/>
      <c r="G26" s="19"/>
      <c r="H26" s="31"/>
    </row>
    <row r="27" ht="18" customHeight="1" spans="1:8">
      <c r="A27" s="18" t="s">
        <v>153</v>
      </c>
      <c r="B27" s="27">
        <f>SUM(B6,B9,B10,B12,B13,B14,B15)</f>
        <v>0</v>
      </c>
      <c r="C27" s="18" t="s">
        <v>154</v>
      </c>
      <c r="D27" s="30">
        <f>SUM(D6:D20)</f>
        <v>0</v>
      </c>
      <c r="E27" s="18" t="s">
        <v>154</v>
      </c>
      <c r="F27" s="18"/>
      <c r="G27" s="18" t="s">
        <v>154</v>
      </c>
      <c r="H27" s="31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A16" sqref="A16"/>
    </sheetView>
  </sheetViews>
  <sheetFormatPr defaultColWidth="9.16666666666667" defaultRowHeight="12.75" customHeight="1" outlineLevelCol="2"/>
  <cols>
    <col min="1" max="1" width="28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155</v>
      </c>
      <c r="B2" s="2"/>
      <c r="C2" s="2"/>
    </row>
    <row r="3" ht="22.5" customHeight="1" spans="1:1">
      <c r="A3" t="s">
        <v>26</v>
      </c>
    </row>
    <row r="4" ht="22.5" customHeight="1" spans="1:3">
      <c r="A4" s="3" t="s">
        <v>156</v>
      </c>
      <c r="B4" s="4" t="s">
        <v>157</v>
      </c>
      <c r="C4" s="3" t="s">
        <v>158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 t="s">
        <v>159</v>
      </c>
      <c r="B6" s="6" t="s">
        <v>160</v>
      </c>
      <c r="C6" s="7">
        <v>703</v>
      </c>
    </row>
    <row r="7" customHeight="1" spans="1:3">
      <c r="A7" s="8"/>
      <c r="B7" s="8"/>
      <c r="C7" s="8"/>
    </row>
    <row r="8" customHeight="1" spans="1:3">
      <c r="A8" s="8"/>
      <c r="B8" s="8"/>
      <c r="C8" s="8"/>
    </row>
    <row r="9" customHeight="1" spans="1:3">
      <c r="A9" s="8"/>
      <c r="B9" s="8"/>
      <c r="C9" s="8"/>
    </row>
    <row r="10" customHeight="1" spans="1:3">
      <c r="A10" s="8"/>
      <c r="B10" s="8"/>
      <c r="C10" s="8"/>
    </row>
    <row r="11" customHeight="1" spans="1:3">
      <c r="A11" s="8"/>
      <c r="B11" s="8"/>
      <c r="C11" s="8"/>
    </row>
    <row r="12" customHeight="1" spans="1:3">
      <c r="A12" s="8"/>
      <c r="B12" s="8"/>
      <c r="C12" s="8"/>
    </row>
    <row r="13" customHeight="1" spans="1:3">
      <c r="A13" s="8"/>
      <c r="B13" s="8"/>
      <c r="C13" s="8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2021-04-15T06:21:51Z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14</vt:lpwstr>
  </property>
  <property fmtid="{D5CDD505-2E9C-101B-9397-08002B2CF9AE}" pid="4" name="ICV">
    <vt:lpwstr>F11A84D8D1714E97AAF67C086117F9BA</vt:lpwstr>
  </property>
</Properties>
</file>