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8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2-政府采购（资产配置、购买服务）预算表" sheetId="14" r:id="rId13"/>
    <sheet name="表13-一般公共预算拨款“三公”经费及会议培训费表" sheetId="15" r:id="rId14"/>
    <sheet name="表14-部门专项业务经费绩效目标表" sheetId="16" r:id="rId15"/>
    <sheet name="表15-部门整体支出绩效目标表" sheetId="17" r:id="rId16"/>
    <sheet name="表16-专项资金总体绩效目标表" sheetId="18" r:id="rId17"/>
  </sheets>
  <definedNames>
    <definedName name="_xlnm.Print_Area" localSheetId="15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Titles" localSheetId="11">'表10-专项业务经费支出表'!$1:5</definedName>
    <definedName name="_xlnm.Print_Titles" localSheetId="12">'表12-政府采购（资产配置、购买服务）预算表'!$1:6</definedName>
    <definedName name="_xlnm.Print_Titles" localSheetId="13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<sst xmlns="http://schemas.openxmlformats.org/spreadsheetml/2006/main" count="751" uniqueCount="373">
  <si>
    <t>2021年部门综合预算公开报表</t>
  </si>
  <si>
    <t xml:space="preserve">                    部门名称：镇安县移民（脱贫）搬迁工作办公室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</si>
  <si>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</si>
  <si>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</si>
  <si>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</si>
  <si>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</si>
  <si>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</si>
  <si>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</si>
  <si>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</si>
  <si>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</si>
  <si>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</si>
  <si>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</si>
  <si>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</si>
  <si>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</si>
  <si>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</si>
  <si>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</si>
  <si>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</si>
  <si>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</si>
  <si>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</si>
  <si>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</si>
  <si>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</si>
  <si>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</si>
  <si>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</si>
  <si>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</si>
  <si>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</si>
  <si>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</si>
  <si>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</si>
  <si>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</si>
  <si>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</si>
  <si>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本部门无当年政府性基金预算收支</t>
  </si>
  <si>
    <t>表10</t>
  </si>
  <si>
    <t>2021年部门综合预算专项业务经费支出表</t>
  </si>
  <si>
    <t>表12</t>
  </si>
  <si>
    <t>2021年部门综合预算政府采购（资产配置、购买服务）预算表</t>
  </si>
  <si>
    <t>本部门2020年无政府采购预算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</si>
  <si>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</si>
  <si>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</si>
  <si>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</si>
  <si>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</si>
  <si>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</si>
  <si>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</si>
  <si>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</si>
  <si>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</si>
  <si>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</si>
  <si>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</si>
  <si>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</si>
  <si>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</si>
  <si>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</si>
  <si>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</si>
  <si>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</si>
  <si>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</si>
  <si>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</si>
  <si>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</si>
  <si>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</si>
  <si>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</si>
  <si>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</si>
  <si>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</si>
  <si>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</si>
  <si>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</si>
  <si>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</si>
  <si>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</si>
  <si>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</si>
  <si>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</si>
  <si>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</si>
  <si>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</si>
  <si>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</si>
  <si>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</si>
  <si>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</si>
  <si>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</si>
  <si>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</si>
  <si>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</si>
  <si>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</si>
  <si>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</si>
  <si>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</si>
  <si>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</si>
  <si>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</si>
  <si>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</si>
  <si>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</si>
  <si>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</si>
  <si>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</si>
  <si>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</si>
  <si>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</si>
  <si>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</si>
  <si>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</si>
  <si>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</si>
  <si>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</si>
  <si>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</si>
  <si>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</si>
  <si>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</si>
  <si>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</si>
  <si>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</si>
  <si>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</si>
  <si>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</si>
  <si>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</si>
  <si>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</si>
  <si>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</si>
  <si>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</si>
  <si>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</si>
  <si>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</si>
  <si>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</si>
  <si>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</si>
  <si>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</si>
  <si>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</si>
  <si>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</si>
  <si>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</si>
  <si>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</si>
  <si>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</si>
  <si>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</si>
  <si>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</si>
  <si>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</si>
  <si>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</si>
  <si>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</si>
  <si>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</si>
  <si>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</si>
  <si>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</si>
  <si>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</si>
  <si>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</si>
  <si>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</si>
  <si>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</si>
  <si>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</si>
  <si>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</si>
  <si>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</si>
  <si>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</si>
  <si>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</si>
  <si>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</si>
  <si>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</si>
  <si>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</si>
  <si>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</si>
  <si>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</si>
  <si>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</si>
  <si>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</si>
  <si>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</si>
  <si>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</si>
  <si>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</si>
  <si>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</si>
  <si>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</si>
  <si>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</si>
  <si>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</si>
  <si>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</si>
  <si>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</si>
  <si>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</si>
  <si>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</si>
  <si>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</si>
  <si>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</si>
  <si>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</si>
  <si>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</si>
  <si>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</si>
  <si>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</si>
  <si>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</si>
  <si>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</si>
  <si>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镇安县移民（脱贫）搬迁工作办公室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</si>
  <si>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</si>
  <si>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</si>
  <si>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</si>
  <si>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</si>
  <si>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</si>
  <si>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</si>
  <si>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</si>
  <si>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</si>
  <si>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</si>
  <si>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</si>
  <si>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</si>
  <si>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</si>
  <si>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</si>
  <si>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</si>
  <si>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221</t>
  </si>
  <si>
    <t>住房保障支出</t>
  </si>
  <si>
    <t>22101</t>
  </si>
  <si>
    <t>保障性安居工程支出</t>
  </si>
  <si>
    <t>2210199</t>
  </si>
  <si>
    <t>其他保障性安居工程支出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</si>
  <si>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</si>
  <si>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</si>
  <si>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</si>
  <si>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</si>
  <si>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</si>
  <si>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</si>
  <si>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</si>
  <si>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对事业单位经常性补助</t>
  </si>
  <si>
    <t xml:space="preserve">  30101</t>
  </si>
  <si>
    <t xml:space="preserve">  基本工资</t>
  </si>
  <si>
    <t xml:space="preserve">  工资福利支出</t>
  </si>
  <si>
    <t>302</t>
  </si>
  <si>
    <t>商品和服务支出</t>
  </si>
  <si>
    <t>机关商品和服务支出</t>
  </si>
  <si>
    <t xml:space="preserve">  30201</t>
  </si>
  <si>
    <t>工会经费</t>
  </si>
  <si>
    <t xml:space="preserve">  30202</t>
  </si>
  <si>
    <t>水费</t>
  </si>
  <si>
    <t xml:space="preserve">  30205</t>
  </si>
  <si>
    <t>印刷费</t>
  </si>
  <si>
    <t xml:space="preserve">  30206</t>
  </si>
  <si>
    <t>邮电费</t>
  </si>
  <si>
    <t xml:space="preserve">  30211</t>
  </si>
  <si>
    <t>办公费</t>
  </si>
  <si>
    <t xml:space="preserve">  30214</t>
  </si>
  <si>
    <t xml:space="preserve">  30215</t>
  </si>
  <si>
    <t>公务接待费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</si>
  <si>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</si>
  <si>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</si>
  <si>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电费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</si>
  <si>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</si>
  <si>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</si>
  <si>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</si>
  <si>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</si>
  <si>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</si>
  <si>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</si>
  <si>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</si>
  <si>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</si>
  <si>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</si>
  <si>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</si>
  <si>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</si>
  <si>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</si>
  <si>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</si>
  <si>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</si>
  <si>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</si>
  <si>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</si>
  <si>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</si>
  <si>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</si>
  <si>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</si>
  <si>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</si>
  <si>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</si>
  <si>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</si>
  <si>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</si>
  <si>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</si>
  <si>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</si>
  <si>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</si>
  <si>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</si>
  <si>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</si>
  <si>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</si>
  <si>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</si>
  <si>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</si>
  <si>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</si>
  <si>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</si>
  <si>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</si>
  <si>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</si>
  <si>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</si>
  <si>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</si>
  <si>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</si>
  <si>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</si>
  <si>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</si>
  <si>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</si>
  <si>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</si>
  <si>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</si>
  <si>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</si>
  <si>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</si>
  <si>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</si>
  <si>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</si>
  <si>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</si>
  <si>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</si>
  <si>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</si>
  <si>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移民搬迁工作经费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</si>
  <si>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</si>
  <si>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</si>
  <si>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</si>
  <si>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</si>
  <si>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</si>
  <si>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</si>
  <si>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</si>
  <si>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</si>
  <si>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</si>
  <si>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</si>
  <si>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</si>
  <si>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</si>
  <si>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</si>
  <si>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</si>
  <si>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</si>
  <si>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</si>
  <si>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r>
      <rPr>
        <sz val="9"/>
        <rFont val="宋体"/>
        <charset val="134"/>
      </rPr>
      <t>20</t>
    </r>
    <r>
      <rPr>
        <sz val="9"/>
        <rFont val="宋体"/>
        <charset val="134"/>
      </rPr>
      <t>20</t>
    </r>
    <r>
      <rPr>
        <sz val="9"/>
        <rFont val="宋体"/>
        <charset val="134"/>
      </rPr>
      <t>年</t>
    </r>
  </si>
  <si>
    <r>
      <rPr>
        <sz val="9"/>
        <rFont val="宋体"/>
        <charset val="134"/>
      </rPr>
      <t>202</t>
    </r>
    <r>
      <rPr>
        <sz val="9"/>
        <rFont val="宋体"/>
        <charset val="134"/>
      </rPr>
      <t>1</t>
    </r>
    <r>
      <rPr>
        <sz val="9"/>
        <rFont val="宋体"/>
        <charset val="134"/>
      </rPr>
      <t>年</t>
    </r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</si>
  <si>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</si>
  <si>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</si>
  <si>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</si>
  <si>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</si>
  <si>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</si>
  <si>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</si>
  <si>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</si>
  <si>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</si>
  <si>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镇安县移民(脱贫)搬迁工作办公室</t>
  </si>
  <si>
    <t>2021年部门预算专项业务经费绩效目标表</t>
  </si>
  <si>
    <t>项目名称</t>
  </si>
  <si>
    <t>移民搬迁项目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</si>
  <si>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</si>
  <si>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</si>
  <si>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</si>
  <si>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</si>
  <si>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</si>
  <si>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</si>
  <si>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目标1：抓好产业培育和就业帮扶。
 目标2：统筹做好搬迁群众生活融入。
 目标3：推进旧宅基地指标交易。 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</si>
  <si>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</si>
  <si>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</si>
  <si>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</si>
  <si>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</si>
  <si>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</si>
  <si>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</si>
  <si>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</si>
  <si>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指标1：旧宅基地增减挂钩项目包装交易工作</t>
  </si>
  <si>
    <t>1200亩</t>
  </si>
  <si>
    <t xml:space="preserve"> 指标2：</t>
  </si>
  <si>
    <t xml:space="preserve"> ……</t>
  </si>
  <si>
    <t>质量指标</t>
  </si>
  <si>
    <t xml:space="preserve"> 指标1：完成旧宅基地增减挂钩项目</t>
  </si>
  <si>
    <t>达到验收标准</t>
  </si>
  <si>
    <t>时效指标</t>
  </si>
  <si>
    <t xml:space="preserve"> 指标1：旧宅基地增减挂钩项目</t>
  </si>
  <si>
    <t>年内能够交易完成</t>
  </si>
  <si>
    <t>成本指标</t>
  </si>
  <si>
    <t xml:space="preserve"> 指标1：支出按照预算安排执行</t>
  </si>
  <si>
    <t>20万</t>
  </si>
  <si>
    <t>效
益
指
标</t>
  </si>
  <si>
    <t>经济效益
指标</t>
  </si>
  <si>
    <t xml:space="preserve"> 指标1：规范财政资金的使用和管理，保障移民搬迁工作</t>
  </si>
  <si>
    <t>全面完成</t>
  </si>
  <si>
    <t>社会效益
指标</t>
  </si>
  <si>
    <t xml:space="preserve"> 指标1：加快旧宅基地增减挂钩项目</t>
  </si>
  <si>
    <t>完成既定任务</t>
  </si>
  <si>
    <t>生态效益
指标</t>
  </si>
  <si>
    <t xml:space="preserve"> 指标1：改善生态环境</t>
  </si>
  <si>
    <t>得到改善</t>
  </si>
  <si>
    <t>可持续影响
指标</t>
  </si>
  <si>
    <t>……</t>
  </si>
  <si>
    <t>满意度指标</t>
  </si>
  <si>
    <t>服务对象
满意度指标</t>
  </si>
  <si>
    <t xml:space="preserve"> 指标1：搬迁群众的满意度</t>
  </si>
  <si>
    <t>95%以上</t>
  </si>
  <si>
    <t xml:space="preserve"> 指标2：基层干部满意度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</si>
  <si>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</si>
  <si>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</si>
  <si>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</si>
  <si>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</si>
  <si>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</si>
  <si>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</si>
  <si>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</si>
  <si>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</si>
  <si>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</si>
  <si>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</si>
  <si>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产业培育和就业帮扶</t>
  </si>
  <si>
    <t>任务2</t>
  </si>
  <si>
    <t>统筹做好搬迁群众生活融入</t>
  </si>
  <si>
    <t>任务3</t>
  </si>
  <si>
    <t>推进旧宅基地指标交易</t>
  </si>
  <si>
    <t>任务4</t>
  </si>
  <si>
    <t>保障单位的正常运转</t>
  </si>
  <si>
    <t>金额合计</t>
  </si>
  <si>
    <t>年度
总体
目标</t>
  </si>
  <si>
    <t xml:space="preserve">
 目标1：圆满完成年度各项工作目标
 目标2：完成旧宅基地腾退工作目标
 目标3：搬迁群众真正实现“搬得出、稳定住、能致富”
 ……</t>
  </si>
  <si>
    <t>年
度
绩
效
指
标</t>
  </si>
  <si>
    <t>产出指标</t>
  </si>
  <si>
    <t xml:space="preserve"> 指标1：1200亩旧宅基地增减挂钩项目</t>
  </si>
  <si>
    <t>年度内完成</t>
  </si>
  <si>
    <t xml:space="preserve"> 指标1：单位整体支出按预算安排进行</t>
  </si>
  <si>
    <t>不出现超预算</t>
  </si>
  <si>
    <t>效益指标</t>
  </si>
  <si>
    <t xml:space="preserve"> 指标2：推进推进旧宅基地指标交易</t>
  </si>
  <si>
    <t>增加财政收入，减轻还款压力</t>
  </si>
  <si>
    <t xml:space="preserve"> 指标1：完善搬迁点基础和后期服务，满足搬迁群众生活需要</t>
  </si>
  <si>
    <t>搬迁群众的融入感</t>
  </si>
  <si>
    <t xml:space="preserve"> 指标1：旧宅拆除复垦后生态环境的变化</t>
  </si>
  <si>
    <t>明显变好，用地指标节约</t>
  </si>
  <si>
    <t xml:space="preserve"> 指标1：改善群众居住环境，提高城镇化水平</t>
  </si>
  <si>
    <t>提高</t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</si>
  <si>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5%以上</t>
    </r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</si>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</sst>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#,##0.0000"/>
  </numFmts>
  <fonts count="35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2" fillId="25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18" borderId="20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6" borderId="23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2" fillId="9" borderId="18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/>
    <xf numFmtId="0" fontId="15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69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6" fillId="0" borderId="2" xfId="54" applyFont="1" applyBorder="1" applyAlignment="1">
      <alignment horizontal="left" vertical="center" wrapText="1"/>
    </xf>
    <xf numFmtId="0" fontId="6" fillId="0" borderId="4" xfId="54" applyFont="1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7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7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177" fontId="1" fillId="0" borderId="5" xfId="54" applyNumberFormat="1" applyBorder="1" applyAlignment="1">
      <alignment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7" fillId="0" borderId="5" xfId="54" applyFont="1" applyBorder="1" applyAlignment="1">
      <alignment horizontal="left" vertical="center" wrapText="1"/>
    </xf>
    <xf numFmtId="0" fontId="6" fillId="0" borderId="5" xfId="54" applyFont="1" applyBorder="1" applyAlignment="1">
      <alignment horizontal="left" vertical="center" wrapText="1"/>
    </xf>
    <xf numFmtId="0" fontId="7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0" fillId="0" borderId="5" xfId="54" applyFont="1" applyBorder="1" applyAlignment="1">
      <alignment vertical="center" wrapText="1"/>
    </xf>
    <xf numFmtId="0" fontId="6" fillId="0" borderId="5" xfId="54" applyFont="1" applyBorder="1" applyAlignment="1">
      <alignment vertical="center" wrapText="1"/>
    </xf>
    <xf numFmtId="0" fontId="7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176" fontId="0" fillId="0" borderId="13" xfId="0" applyNumberFormat="1" applyBorder="1" applyAlignment="1">
      <alignment horizontal="center" vertical="center"/>
    </xf>
    <xf numFmtId="176" fontId="0" fillId="0" borderId="5" xfId="0" applyNumberFormat="1" applyFill="1" applyBorder="1"/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8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left" vertical="center"/>
    </xf>
    <xf numFmtId="177" fontId="0" fillId="0" borderId="13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177" fontId="0" fillId="0" borderId="5" xfId="0" applyNumberFormat="1" applyFill="1" applyBorder="1" applyAlignment="1">
      <alignment horizontal="center"/>
    </xf>
    <xf numFmtId="177" fontId="0" fillId="0" borderId="5" xfId="0" applyNumberFormat="1" applyFill="1" applyBorder="1"/>
    <xf numFmtId="177" fontId="0" fillId="0" borderId="5" xfId="0" applyNumberFormat="1" applyBorder="1" applyAlignment="1">
      <alignment horizontal="center"/>
    </xf>
    <xf numFmtId="177" fontId="0" fillId="0" borderId="5" xfId="0" applyNumberFormat="1" applyBorder="1"/>
    <xf numFmtId="0" fontId="0" fillId="0" borderId="0" xfId="0" applyProtection="1">
      <protection locked="0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49" fontId="10" fillId="0" borderId="5" xfId="57" applyNumberFormat="1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177" fontId="0" fillId="0" borderId="13" xfId="0" applyNumberFormat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7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9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11" fillId="0" borderId="0" xfId="0" applyFont="1"/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1" fillId="0" borderId="5" xfId="56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" fontId="11" fillId="0" borderId="5" xfId="0" applyNumberFormat="1" applyFont="1" applyFill="1" applyBorder="1" applyAlignment="1" applyProtection="1">
      <alignment horizontal="right" vertical="center" wrapText="1"/>
    </xf>
    <xf numFmtId="0" fontId="11" fillId="0" borderId="13" xfId="0" applyFont="1" applyBorder="1" applyAlignment="1">
      <alignment horizontal="righ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8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left" vertical="center"/>
    </xf>
    <xf numFmtId="0" fontId="1" fillId="2" borderId="13" xfId="0" applyNumberFormat="1" applyFont="1" applyFill="1" applyBorder="1" applyAlignment="1">
      <alignment horizontal="left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0" fillId="2" borderId="5" xfId="0" applyNumberFormat="1" applyFill="1" applyBorder="1" applyAlignment="1">
      <alignment vertical="center"/>
    </xf>
    <xf numFmtId="0" fontId="0" fillId="2" borderId="5" xfId="0" applyNumberForma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  <cellStyle name="常规 4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5" sqref="A5"/>
    </sheetView>
  </sheetViews>
  <sheetFormatPr defaultColWidth="9.14444444444444" defaultRowHeight="11.25" outlineLevelCol="3"/>
  <cols>
    <col min="1" max="1" width="163" customWidth="1"/>
    <col min="2" max="177" width="9.14444444444444" customWidth="1"/>
  </cols>
  <sheetData>
    <row r="2" ht="93" customHeight="1" spans="1:4">
      <c r="A2" s="164" t="s">
        <v>0</v>
      </c>
      <c r="B2" s="165"/>
      <c r="C2" s="165"/>
      <c r="D2" s="165"/>
    </row>
    <row r="3" ht="93.7" customHeight="1" spans="1:1">
      <c r="A3" s="166"/>
    </row>
    <row r="4" ht="81.7" customHeight="1" spans="1:1">
      <c r="A4" s="167" t="s">
        <v>1</v>
      </c>
    </row>
    <row r="5" ht="41.15" customHeight="1" spans="1:1">
      <c r="A5" s="167" t="s">
        <v>2</v>
      </c>
    </row>
    <row r="6" ht="36.9" customHeight="1" spans="1:1">
      <c r="A6" s="167" t="s">
        <v>3</v>
      </c>
    </row>
    <row r="7" ht="12.7" customHeight="1" spans="1:1">
      <c r="A7" s="168"/>
    </row>
    <row r="8" ht="12.7" customHeight="1" spans="1:1">
      <c r="A8" s="168"/>
    </row>
    <row r="9" ht="12.7" customHeight="1" spans="1:1">
      <c r="A9" s="168"/>
    </row>
    <row r="10" ht="12.7" customHeight="1" spans="1:1">
      <c r="A10" s="168"/>
    </row>
    <row r="11" ht="12.7" customHeight="1" spans="1:1">
      <c r="A11" s="168"/>
    </row>
    <row r="12" ht="12.7" customHeight="1" spans="1:1">
      <c r="A12" s="168"/>
    </row>
    <row r="13" ht="12.7" customHeight="1" spans="1:1">
      <c r="A13" s="16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zoomScale="145" zoomScaleNormal="145" workbookViewId="0">
      <selection activeCell="D7" sqref="D7"/>
    </sheetView>
  </sheetViews>
  <sheetFormatPr defaultColWidth="9.14444444444444" defaultRowHeight="12.7" customHeight="1" outlineLevelCol="7"/>
  <cols>
    <col min="1" max="1" width="19" customWidth="1"/>
    <col min="2" max="4" width="31.7111111111111" customWidth="1"/>
    <col min="5" max="8" width="21.2888888888889" customWidth="1"/>
    <col min="9" max="9" width="9.14444444444444" customWidth="1"/>
  </cols>
  <sheetData>
    <row r="1" ht="30" customHeight="1" spans="1:1">
      <c r="A1" s="59" t="s">
        <v>24</v>
      </c>
    </row>
    <row r="2" ht="28.6" customHeight="1" spans="1:8">
      <c r="A2" s="60" t="s">
        <v>199</v>
      </c>
      <c r="B2" s="60"/>
      <c r="C2" s="60"/>
      <c r="D2" s="60"/>
      <c r="E2" s="60"/>
      <c r="F2" s="60"/>
      <c r="G2" s="60"/>
      <c r="H2" s="60"/>
    </row>
    <row r="3" ht="22.6" customHeight="1" spans="8:8">
      <c r="H3" s="79" t="s">
        <v>45</v>
      </c>
    </row>
    <row r="4" ht="22.6" customHeight="1" spans="1:8">
      <c r="A4" s="82" t="s">
        <v>172</v>
      </c>
      <c r="B4" s="82" t="s">
        <v>173</v>
      </c>
      <c r="C4" s="82" t="s">
        <v>174</v>
      </c>
      <c r="D4" s="82" t="s">
        <v>175</v>
      </c>
      <c r="E4" s="82" t="s">
        <v>140</v>
      </c>
      <c r="F4" s="82" t="s">
        <v>161</v>
      </c>
      <c r="G4" s="82" t="s">
        <v>162</v>
      </c>
      <c r="H4" s="82" t="s">
        <v>164</v>
      </c>
    </row>
    <row r="5" ht="15.7" customHeight="1" spans="1:8">
      <c r="A5" s="108" t="s">
        <v>176</v>
      </c>
      <c r="B5" s="108" t="s">
        <v>177</v>
      </c>
      <c r="C5" s="108">
        <v>505</v>
      </c>
      <c r="D5" s="108" t="s">
        <v>178</v>
      </c>
      <c r="E5" s="109">
        <v>80.18241</v>
      </c>
      <c r="F5" s="109">
        <v>80.18241</v>
      </c>
      <c r="G5" s="109"/>
      <c r="H5" s="109"/>
    </row>
    <row r="6" customHeight="1" spans="1:8">
      <c r="A6" s="70" t="s">
        <v>179</v>
      </c>
      <c r="B6" s="70" t="s">
        <v>180</v>
      </c>
      <c r="C6" s="110">
        <v>50501</v>
      </c>
      <c r="D6" s="70" t="s">
        <v>181</v>
      </c>
      <c r="E6" s="111">
        <v>80.18241</v>
      </c>
      <c r="F6" s="111">
        <v>80.18241</v>
      </c>
      <c r="G6" s="112"/>
      <c r="H6" s="112"/>
    </row>
    <row r="7" customHeight="1" spans="1:8">
      <c r="A7" s="70" t="s">
        <v>182</v>
      </c>
      <c r="B7" s="70" t="s">
        <v>183</v>
      </c>
      <c r="C7" s="110">
        <v>505</v>
      </c>
      <c r="D7" s="70" t="s">
        <v>184</v>
      </c>
      <c r="E7" s="111">
        <v>7.2571</v>
      </c>
      <c r="F7" s="112"/>
      <c r="G7" s="111">
        <v>7.2571</v>
      </c>
      <c r="H7" s="112"/>
    </row>
    <row r="8" customHeight="1" spans="1:8">
      <c r="A8" s="110">
        <v>30228</v>
      </c>
      <c r="B8" s="70" t="s">
        <v>186</v>
      </c>
      <c r="C8" s="110">
        <v>50502</v>
      </c>
      <c r="D8" s="70" t="s">
        <v>186</v>
      </c>
      <c r="E8" s="111">
        <v>0.8571</v>
      </c>
      <c r="F8" s="112"/>
      <c r="G8" s="111">
        <v>0.8571</v>
      </c>
      <c r="H8" s="112"/>
    </row>
    <row r="9" customHeight="1" spans="1:8">
      <c r="A9" s="110">
        <v>30205</v>
      </c>
      <c r="B9" s="70" t="s">
        <v>188</v>
      </c>
      <c r="C9" s="110">
        <v>50202</v>
      </c>
      <c r="D9" s="70" t="s">
        <v>188</v>
      </c>
      <c r="E9" s="111">
        <v>0.4</v>
      </c>
      <c r="F9" s="112"/>
      <c r="G9" s="111">
        <v>0.4</v>
      </c>
      <c r="H9" s="112"/>
    </row>
    <row r="10" customHeight="1" spans="1:8">
      <c r="A10" s="110">
        <v>30202</v>
      </c>
      <c r="B10" s="70" t="s">
        <v>190</v>
      </c>
      <c r="C10" s="110">
        <v>50502</v>
      </c>
      <c r="D10" s="70" t="s">
        <v>190</v>
      </c>
      <c r="E10" s="111">
        <v>3.1</v>
      </c>
      <c r="F10" s="112"/>
      <c r="G10" s="111">
        <v>3.1</v>
      </c>
      <c r="H10" s="112"/>
    </row>
    <row r="11" customHeight="1" spans="1:8">
      <c r="A11" s="110">
        <v>30206</v>
      </c>
      <c r="B11" s="70" t="s">
        <v>200</v>
      </c>
      <c r="C11" s="110">
        <v>50502</v>
      </c>
      <c r="D11" s="70" t="s">
        <v>200</v>
      </c>
      <c r="E11" s="111">
        <v>1</v>
      </c>
      <c r="F11" s="112"/>
      <c r="G11" s="111">
        <v>1</v>
      </c>
      <c r="H11" s="112"/>
    </row>
    <row r="12" customHeight="1" spans="1:8">
      <c r="A12" s="110">
        <v>30201</v>
      </c>
      <c r="B12" s="70" t="s">
        <v>194</v>
      </c>
      <c r="C12" s="110">
        <v>50502</v>
      </c>
      <c r="D12" s="70" t="s">
        <v>194</v>
      </c>
      <c r="E12" s="113">
        <v>1.17</v>
      </c>
      <c r="F12" s="114"/>
      <c r="G12" s="111">
        <v>1.17</v>
      </c>
      <c r="H12" s="112"/>
    </row>
    <row r="13" customHeight="1" spans="1:8">
      <c r="A13" s="110">
        <v>30207</v>
      </c>
      <c r="B13" s="70" t="s">
        <v>192</v>
      </c>
      <c r="C13" s="110">
        <v>50502</v>
      </c>
      <c r="D13" s="70" t="s">
        <v>192</v>
      </c>
      <c r="E13" s="113">
        <v>0.03</v>
      </c>
      <c r="F13" s="114"/>
      <c r="G13" s="113">
        <v>0.03</v>
      </c>
      <c r="H13" s="114"/>
    </row>
    <row r="14" customHeight="1" spans="1:8">
      <c r="A14" s="110">
        <v>30217</v>
      </c>
      <c r="B14" s="70" t="s">
        <v>197</v>
      </c>
      <c r="C14" s="110">
        <v>50502</v>
      </c>
      <c r="D14" s="70" t="s">
        <v>197</v>
      </c>
      <c r="E14" s="113">
        <v>0.7</v>
      </c>
      <c r="F14" s="114"/>
      <c r="G14" s="113">
        <v>0.7</v>
      </c>
      <c r="H14" s="114"/>
    </row>
    <row r="15" customHeight="1" spans="1:4">
      <c r="A15" s="59"/>
      <c r="B15" s="59"/>
      <c r="C15" s="59"/>
      <c r="D15" s="59"/>
    </row>
    <row r="16" customHeight="1" spans="2:4">
      <c r="B16" s="59"/>
      <c r="C16" s="59"/>
      <c r="D16" s="59"/>
    </row>
    <row r="17" customHeight="1" spans="2:4">
      <c r="B17" s="59"/>
      <c r="C17" s="59"/>
      <c r="D17" s="59"/>
    </row>
    <row r="25" customHeight="1" spans="5:5">
      <c r="E25" s="115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4444444444444" defaultRowHeight="12.7" customHeight="1"/>
  <cols>
    <col min="1" max="1" width="27.8555555555556" customWidth="1"/>
    <col min="2" max="2" width="23.2888888888889" customWidth="1"/>
    <col min="3" max="3" width="35.1444444444444" customWidth="1"/>
    <col min="4" max="4" width="28.7111111111111" customWidth="1"/>
    <col min="5" max="5" width="42.7111111111111" customWidth="1"/>
    <col min="6" max="6" width="26" customWidth="1"/>
    <col min="7" max="7" width="39.7111111111111" customWidth="1"/>
    <col min="8" max="8" width="24.1444444444444" customWidth="1"/>
    <col min="9" max="9" width="9.14444444444444" customWidth="1"/>
  </cols>
  <sheetData>
    <row r="1" ht="22.6" customHeight="1" spans="1:8">
      <c r="A1" s="86" t="s">
        <v>26</v>
      </c>
      <c r="B1" s="87"/>
      <c r="C1" s="87"/>
      <c r="D1" s="87"/>
      <c r="E1" s="87"/>
      <c r="F1" s="87"/>
      <c r="G1" s="87"/>
      <c r="H1" s="88"/>
    </row>
    <row r="2" ht="22.6" customHeight="1" spans="1:8">
      <c r="A2" s="89" t="s">
        <v>201</v>
      </c>
      <c r="B2" s="89"/>
      <c r="C2" s="89"/>
      <c r="D2" s="89"/>
      <c r="E2" s="89"/>
      <c r="F2" s="89"/>
      <c r="G2" s="89"/>
      <c r="H2" s="89"/>
    </row>
    <row r="3" ht="22.6" customHeight="1" spans="1:8">
      <c r="A3" s="90"/>
      <c r="B3" s="90"/>
      <c r="C3" s="91"/>
      <c r="D3" s="91"/>
      <c r="E3" s="92"/>
      <c r="F3" s="92"/>
      <c r="G3" s="92"/>
      <c r="H3" s="93" t="s">
        <v>45</v>
      </c>
    </row>
    <row r="4" ht="22.6" customHeight="1" spans="1:8">
      <c r="A4" s="94" t="s">
        <v>46</v>
      </c>
      <c r="B4" s="94"/>
      <c r="C4" s="94" t="s">
        <v>47</v>
      </c>
      <c r="D4" s="94"/>
      <c r="E4" s="94"/>
      <c r="F4" s="94"/>
      <c r="G4" s="94"/>
      <c r="H4" s="94"/>
    </row>
    <row r="5" ht="22.6" customHeight="1" spans="1:8">
      <c r="A5" s="94" t="s">
        <v>48</v>
      </c>
      <c r="B5" s="94" t="s">
        <v>49</v>
      </c>
      <c r="C5" s="94" t="s">
        <v>50</v>
      </c>
      <c r="D5" s="95" t="s">
        <v>49</v>
      </c>
      <c r="E5" s="94" t="s">
        <v>51</v>
      </c>
      <c r="F5" s="94" t="s">
        <v>49</v>
      </c>
      <c r="G5" s="94" t="s">
        <v>52</v>
      </c>
      <c r="H5" s="94" t="s">
        <v>49</v>
      </c>
    </row>
    <row r="6" ht="22.6" customHeight="1" spans="1:8">
      <c r="A6" s="96" t="s">
        <v>202</v>
      </c>
      <c r="B6" s="97"/>
      <c r="C6" s="98" t="s">
        <v>203</v>
      </c>
      <c r="D6" s="99"/>
      <c r="E6" s="100" t="s">
        <v>204</v>
      </c>
      <c r="F6" s="100"/>
      <c r="G6" s="101" t="s">
        <v>205</v>
      </c>
      <c r="H6" s="99"/>
    </row>
    <row r="7" ht="22.6" customHeight="1" spans="1:8">
      <c r="A7" s="102"/>
      <c r="B7" s="97"/>
      <c r="C7" s="98" t="s">
        <v>206</v>
      </c>
      <c r="D7" s="99"/>
      <c r="E7" s="101" t="s">
        <v>207</v>
      </c>
      <c r="F7" s="101"/>
      <c r="G7" s="101" t="s">
        <v>208</v>
      </c>
      <c r="H7" s="99"/>
    </row>
    <row r="8" ht="22.6" customHeight="1" spans="1:10">
      <c r="A8" s="102"/>
      <c r="B8" s="97"/>
      <c r="C8" s="98" t="s">
        <v>209</v>
      </c>
      <c r="D8" s="99"/>
      <c r="E8" s="101" t="s">
        <v>210</v>
      </c>
      <c r="F8" s="101"/>
      <c r="G8" s="101" t="s">
        <v>211</v>
      </c>
      <c r="H8" s="99"/>
      <c r="J8" s="59"/>
    </row>
    <row r="9" ht="22.6" customHeight="1" spans="1:8">
      <c r="A9" s="96"/>
      <c r="B9" s="97"/>
      <c r="C9" s="98" t="s">
        <v>212</v>
      </c>
      <c r="D9" s="99"/>
      <c r="E9" s="101" t="s">
        <v>213</v>
      </c>
      <c r="F9" s="101"/>
      <c r="G9" s="101" t="s">
        <v>214</v>
      </c>
      <c r="H9" s="99"/>
    </row>
    <row r="10" ht="22.6" customHeight="1" spans="1:9">
      <c r="A10" s="96"/>
      <c r="B10" s="97"/>
      <c r="C10" s="98" t="s">
        <v>215</v>
      </c>
      <c r="D10" s="99"/>
      <c r="E10" s="101" t="s">
        <v>216</v>
      </c>
      <c r="F10" s="101"/>
      <c r="G10" s="101" t="s">
        <v>217</v>
      </c>
      <c r="H10" s="99"/>
      <c r="I10" s="59"/>
    </row>
    <row r="11" ht="22.6" customHeight="1" spans="1:9">
      <c r="A11" s="102"/>
      <c r="B11" s="97"/>
      <c r="C11" s="98" t="s">
        <v>218</v>
      </c>
      <c r="D11" s="99"/>
      <c r="E11" s="101" t="s">
        <v>219</v>
      </c>
      <c r="F11" s="101"/>
      <c r="G11" s="101" t="s">
        <v>220</v>
      </c>
      <c r="H11" s="99"/>
      <c r="I11" s="59"/>
    </row>
    <row r="12" ht="22.6" customHeight="1" spans="1:9">
      <c r="A12" s="102"/>
      <c r="B12" s="97"/>
      <c r="C12" s="98" t="s">
        <v>221</v>
      </c>
      <c r="D12" s="99"/>
      <c r="E12" s="101" t="s">
        <v>207</v>
      </c>
      <c r="F12" s="101"/>
      <c r="G12" s="101" t="s">
        <v>222</v>
      </c>
      <c r="H12" s="99"/>
      <c r="I12" s="59"/>
    </row>
    <row r="13" ht="22.6" customHeight="1" spans="1:9">
      <c r="A13" s="103"/>
      <c r="B13" s="97"/>
      <c r="C13" s="98" t="s">
        <v>223</v>
      </c>
      <c r="D13" s="99"/>
      <c r="E13" s="101" t="s">
        <v>210</v>
      </c>
      <c r="F13" s="101"/>
      <c r="G13" s="101" t="s">
        <v>224</v>
      </c>
      <c r="H13" s="99"/>
      <c r="I13" s="59"/>
    </row>
    <row r="14" ht="22.6" customHeight="1" spans="1:8">
      <c r="A14" s="103"/>
      <c r="B14" s="97"/>
      <c r="C14" s="98" t="s">
        <v>225</v>
      </c>
      <c r="D14" s="99"/>
      <c r="E14" s="101" t="s">
        <v>213</v>
      </c>
      <c r="F14" s="101"/>
      <c r="G14" s="101" t="s">
        <v>226</v>
      </c>
      <c r="H14" s="99"/>
    </row>
    <row r="15" ht="22.6" customHeight="1" spans="1:8">
      <c r="A15" s="103"/>
      <c r="B15" s="97"/>
      <c r="C15" s="98" t="s">
        <v>227</v>
      </c>
      <c r="D15" s="99"/>
      <c r="E15" s="101" t="s">
        <v>228</v>
      </c>
      <c r="F15" s="101"/>
      <c r="G15" s="101" t="s">
        <v>229</v>
      </c>
      <c r="H15" s="99"/>
    </row>
    <row r="16" ht="22.6" customHeight="1" spans="1:10">
      <c r="A16" s="70"/>
      <c r="B16" s="104"/>
      <c r="C16" s="98" t="s">
        <v>230</v>
      </c>
      <c r="D16" s="99"/>
      <c r="E16" s="101" t="s">
        <v>231</v>
      </c>
      <c r="F16" s="101"/>
      <c r="G16" s="101" t="s">
        <v>232</v>
      </c>
      <c r="H16" s="99"/>
      <c r="J16" s="59"/>
    </row>
    <row r="17" ht="22.6" customHeight="1" spans="1:8">
      <c r="A17" s="71"/>
      <c r="B17" s="104"/>
      <c r="C17" s="98" t="s">
        <v>233</v>
      </c>
      <c r="D17" s="99"/>
      <c r="E17" s="101" t="s">
        <v>234</v>
      </c>
      <c r="F17" s="101"/>
      <c r="G17" s="101" t="s">
        <v>233</v>
      </c>
      <c r="H17" s="99"/>
    </row>
    <row r="18" ht="22.6" customHeight="1" spans="1:8">
      <c r="A18" s="71"/>
      <c r="B18" s="104"/>
      <c r="C18" s="98" t="s">
        <v>235</v>
      </c>
      <c r="D18" s="99"/>
      <c r="E18" s="101" t="s">
        <v>236</v>
      </c>
      <c r="F18" s="101"/>
      <c r="G18" s="101" t="s">
        <v>237</v>
      </c>
      <c r="H18" s="99"/>
    </row>
    <row r="19" ht="22.6" customHeight="1" spans="1:8">
      <c r="A19" s="103"/>
      <c r="B19" s="104"/>
      <c r="C19" s="98" t="s">
        <v>238</v>
      </c>
      <c r="D19" s="99"/>
      <c r="E19" s="101" t="s">
        <v>239</v>
      </c>
      <c r="F19" s="101"/>
      <c r="G19" s="101" t="s">
        <v>240</v>
      </c>
      <c r="H19" s="99"/>
    </row>
    <row r="20" ht="22.6" customHeight="1" spans="1:8">
      <c r="A20" s="103"/>
      <c r="B20" s="97"/>
      <c r="C20" s="98"/>
      <c r="D20" s="99"/>
      <c r="E20" s="101" t="s">
        <v>241</v>
      </c>
      <c r="F20" s="101"/>
      <c r="G20" s="101" t="s">
        <v>242</v>
      </c>
      <c r="H20" s="99"/>
    </row>
    <row r="21" ht="22.6" customHeight="1" spans="1:8">
      <c r="A21" s="70"/>
      <c r="B21" s="97"/>
      <c r="C21" s="71"/>
      <c r="D21" s="99"/>
      <c r="E21" s="101" t="s">
        <v>243</v>
      </c>
      <c r="F21" s="101"/>
      <c r="G21" s="101"/>
      <c r="H21" s="99"/>
    </row>
    <row r="22" ht="18" customHeight="1" spans="1:8">
      <c r="A22" s="71"/>
      <c r="B22" s="97"/>
      <c r="C22" s="71"/>
      <c r="D22" s="99"/>
      <c r="E22" s="105" t="s">
        <v>244</v>
      </c>
      <c r="F22" s="105"/>
      <c r="G22" s="105"/>
      <c r="H22" s="99"/>
    </row>
    <row r="23" ht="19.6" customHeight="1" spans="1:8">
      <c r="A23" s="71"/>
      <c r="B23" s="97"/>
      <c r="C23" s="71"/>
      <c r="D23" s="99"/>
      <c r="E23" s="105" t="s">
        <v>245</v>
      </c>
      <c r="F23" s="105"/>
      <c r="G23" s="105"/>
      <c r="H23" s="99"/>
    </row>
    <row r="24" ht="21.7" customHeight="1" spans="1:8">
      <c r="A24" s="71"/>
      <c r="B24" s="97"/>
      <c r="C24" s="98"/>
      <c r="D24" s="106"/>
      <c r="E24" s="105" t="s">
        <v>246</v>
      </c>
      <c r="F24" s="105"/>
      <c r="G24" s="105"/>
      <c r="H24" s="99"/>
    </row>
    <row r="25" ht="21.7" customHeight="1" spans="1:8">
      <c r="A25" s="71"/>
      <c r="B25" s="97"/>
      <c r="C25" s="98"/>
      <c r="D25" s="106"/>
      <c r="E25" s="105"/>
      <c r="F25" s="105"/>
      <c r="G25" s="105"/>
      <c r="H25" s="99"/>
    </row>
    <row r="26" ht="23.3" customHeight="1" spans="1:8">
      <c r="A26" s="71"/>
      <c r="B26" s="97"/>
      <c r="C26" s="98"/>
      <c r="D26" s="106"/>
      <c r="E26" s="96"/>
      <c r="F26" s="96"/>
      <c r="G26" s="96"/>
      <c r="H26" s="107"/>
    </row>
    <row r="27" ht="18" customHeight="1" spans="1:8">
      <c r="A27" s="95" t="s">
        <v>126</v>
      </c>
      <c r="B27" s="104">
        <f>SUM(B6,B9,B10,B12,B13,B14,B15)</f>
        <v>0</v>
      </c>
      <c r="C27" s="95" t="s">
        <v>127</v>
      </c>
      <c r="D27" s="106">
        <f>SUM(D6:D20)</f>
        <v>0</v>
      </c>
      <c r="E27" s="95" t="s">
        <v>127</v>
      </c>
      <c r="F27" s="95"/>
      <c r="G27" s="95" t="s">
        <v>127</v>
      </c>
      <c r="H27" s="107">
        <f>SUM(H6,H11,H21,H22,H23)</f>
        <v>0</v>
      </c>
    </row>
    <row r="28" customHeight="1" spans="2:8">
      <c r="B28" s="59"/>
      <c r="D28" s="59"/>
      <c r="H28" s="59"/>
    </row>
    <row r="29" customHeight="1" spans="2:8">
      <c r="B29" s="59"/>
      <c r="D29" s="59"/>
      <c r="H29" s="59"/>
    </row>
    <row r="30" customHeight="1" spans="2:8">
      <c r="B30" s="59"/>
      <c r="D30" s="59"/>
      <c r="H30" s="59"/>
    </row>
    <row r="31" customHeight="1" spans="2:8">
      <c r="B31" s="59"/>
      <c r="D31" s="59"/>
      <c r="H31" s="59"/>
    </row>
    <row r="32" customHeight="1" spans="2:8">
      <c r="B32" s="59"/>
      <c r="D32" s="59"/>
      <c r="H32" s="59"/>
    </row>
    <row r="33" customHeight="1" spans="2:8">
      <c r="B33" s="59"/>
      <c r="D33" s="59"/>
      <c r="H33" s="59"/>
    </row>
    <row r="34" customHeight="1" spans="2:8">
      <c r="B34" s="59"/>
      <c r="D34" s="59"/>
      <c r="H34" s="59"/>
    </row>
    <row r="35" customHeight="1" spans="2:8">
      <c r="B35" s="59"/>
      <c r="D35" s="59"/>
      <c r="H35" s="59"/>
    </row>
    <row r="36" customHeight="1" spans="2:8">
      <c r="B36" s="59"/>
      <c r="D36" s="59"/>
      <c r="H36" s="59"/>
    </row>
    <row r="37" customHeight="1" spans="2:8">
      <c r="B37" s="59"/>
      <c r="D37" s="59"/>
      <c r="H37" s="59"/>
    </row>
    <row r="38" customHeight="1" spans="2:8">
      <c r="B38" s="59"/>
      <c r="D38" s="59"/>
      <c r="H38" s="59"/>
    </row>
    <row r="39" customHeight="1" spans="2:8">
      <c r="B39" s="59"/>
      <c r="D39" s="59"/>
      <c r="H39" s="59"/>
    </row>
    <row r="40" customHeight="1" spans="2:4">
      <c r="B40" s="59"/>
      <c r="D40" s="59"/>
    </row>
    <row r="41" customHeight="1" spans="2:4">
      <c r="B41" s="59"/>
      <c r="D41" s="59"/>
    </row>
    <row r="42" customHeight="1" spans="2:4">
      <c r="B42" s="59"/>
      <c r="D42" s="59"/>
    </row>
    <row r="43" customHeight="1" spans="2:2">
      <c r="B43" s="59"/>
    </row>
    <row r="44" customHeight="1" spans="2:2">
      <c r="B44" s="59"/>
    </row>
    <row r="45" customHeight="1" spans="2:2">
      <c r="B45" s="59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zoomScale="145" zoomScaleNormal="145" workbookViewId="0">
      <selection activeCell="D5" sqref="D5"/>
    </sheetView>
  </sheetViews>
  <sheetFormatPr defaultColWidth="9.14444444444444" defaultRowHeight="12.7" customHeight="1" outlineLevelCol="3"/>
  <cols>
    <col min="1" max="1" width="22.8555555555556" customWidth="1"/>
    <col min="2" max="2" width="43.1444444444444" customWidth="1"/>
    <col min="3" max="3" width="23.4222222222222" customWidth="1"/>
    <col min="4" max="4" width="71.4222222222222" customWidth="1"/>
    <col min="5" max="5" width="9.14444444444444" customWidth="1"/>
  </cols>
  <sheetData>
    <row r="1" ht="30" customHeight="1" spans="1:1">
      <c r="A1" s="59" t="s">
        <v>30</v>
      </c>
    </row>
    <row r="2" ht="28.6" customHeight="1" spans="1:4">
      <c r="A2" s="80" t="s">
        <v>247</v>
      </c>
      <c r="B2" s="80"/>
      <c r="C2" s="80"/>
      <c r="D2" s="80"/>
    </row>
    <row r="3" ht="22.6" customHeight="1" spans="4:4">
      <c r="D3" s="79" t="s">
        <v>45</v>
      </c>
    </row>
    <row r="4" ht="22.6" customHeight="1" spans="1:4">
      <c r="A4" s="82" t="s">
        <v>137</v>
      </c>
      <c r="B4" s="68" t="s">
        <v>248</v>
      </c>
      <c r="C4" s="82" t="s">
        <v>249</v>
      </c>
      <c r="D4" s="82" t="s">
        <v>250</v>
      </c>
    </row>
    <row r="5" ht="15.7" customHeight="1" spans="1:4">
      <c r="A5" s="69">
        <v>381001</v>
      </c>
      <c r="B5" s="69" t="s">
        <v>150</v>
      </c>
      <c r="C5" s="69">
        <v>20</v>
      </c>
      <c r="D5" s="85" t="s">
        <v>251</v>
      </c>
    </row>
    <row r="6" customHeight="1" spans="1:4">
      <c r="A6" s="70"/>
      <c r="B6" s="70"/>
      <c r="C6" s="70"/>
      <c r="D6" s="70"/>
    </row>
    <row r="7" customHeight="1" spans="1:4">
      <c r="A7" s="70"/>
      <c r="B7" s="70"/>
      <c r="C7" s="70"/>
      <c r="D7" s="70"/>
    </row>
    <row r="8" customHeight="1" spans="1:4">
      <c r="A8" s="70"/>
      <c r="B8" s="70"/>
      <c r="C8" s="70"/>
      <c r="D8" s="70"/>
    </row>
    <row r="9" customHeight="1" spans="1:4">
      <c r="A9" s="70"/>
      <c r="B9" s="70"/>
      <c r="C9" s="70"/>
      <c r="D9" s="70"/>
    </row>
    <row r="10" customHeight="1" spans="1:4">
      <c r="A10" s="70"/>
      <c r="B10" s="70"/>
      <c r="C10" s="70"/>
      <c r="D10" s="70"/>
    </row>
    <row r="11" customHeight="1" spans="1:4">
      <c r="A11" s="70"/>
      <c r="B11" s="70"/>
      <c r="C11" s="70"/>
      <c r="D11" s="71"/>
    </row>
    <row r="12" customHeight="1" spans="1:4">
      <c r="A12" s="70"/>
      <c r="B12" s="70"/>
      <c r="C12" s="70"/>
      <c r="D12" s="71"/>
    </row>
    <row r="13" customHeight="1" spans="1:4">
      <c r="A13" s="70"/>
      <c r="B13" s="70"/>
      <c r="C13" s="70"/>
      <c r="D13" s="71"/>
    </row>
    <row r="14" customHeight="1" spans="1:2">
      <c r="A14" s="59"/>
      <c r="B14" s="59"/>
    </row>
    <row r="15" customHeight="1" spans="1:3">
      <c r="A15" s="59"/>
      <c r="B15" s="59"/>
      <c r="C15" s="59"/>
    </row>
    <row r="16" customHeight="1" spans="1:3">
      <c r="A16" s="59"/>
      <c r="B16" s="59"/>
      <c r="C16" s="59"/>
    </row>
    <row r="17" customHeight="1" spans="2:2">
      <c r="B17" s="59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zoomScale="130" zoomScaleNormal="130" workbookViewId="0">
      <selection activeCell="H11" sqref="H11"/>
    </sheetView>
  </sheetViews>
  <sheetFormatPr defaultColWidth="9.14444444444444" defaultRowHeight="12.7" customHeight="1"/>
  <cols>
    <col min="1" max="3" width="7.14444444444444" customWidth="1"/>
    <col min="4" max="4" width="16.4222222222222" customWidth="1"/>
    <col min="5" max="7" width="18.8555555555556" customWidth="1"/>
    <col min="8" max="8" width="15.8555555555556" customWidth="1"/>
    <col min="9" max="9" width="12.1444444444444" customWidth="1"/>
    <col min="10" max="10" width="7.71111111111111" customWidth="1"/>
    <col min="11" max="11" width="7" customWidth="1"/>
    <col min="12" max="12" width="9" customWidth="1"/>
    <col min="13" max="13" width="8.85555555555556" customWidth="1"/>
    <col min="14" max="255" width="9.14444444444444" customWidth="1"/>
  </cols>
  <sheetData>
    <row r="1" ht="29.3" customHeight="1" spans="1:1">
      <c r="A1" s="59" t="s">
        <v>32</v>
      </c>
    </row>
    <row r="2" ht="23.3" customHeight="1" spans="1:16">
      <c r="A2" s="80" t="s">
        <v>252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ht="26.3" customHeight="1" spans="14:16">
      <c r="N3" s="79"/>
      <c r="P3" s="79" t="s">
        <v>45</v>
      </c>
    </row>
    <row r="4" ht="33" customHeight="1" spans="1:16">
      <c r="A4" s="66" t="s">
        <v>253</v>
      </c>
      <c r="B4" s="66"/>
      <c r="C4" s="66"/>
      <c r="D4" s="66" t="s">
        <v>137</v>
      </c>
      <c r="E4" s="62" t="s">
        <v>254</v>
      </c>
      <c r="F4" s="66" t="s">
        <v>255</v>
      </c>
      <c r="G4" s="81" t="s">
        <v>256</v>
      </c>
      <c r="H4" s="72" t="s">
        <v>257</v>
      </c>
      <c r="I4" s="66" t="s">
        <v>258</v>
      </c>
      <c r="J4" s="66" t="s">
        <v>259</v>
      </c>
      <c r="K4" s="66"/>
      <c r="L4" s="66" t="s">
        <v>260</v>
      </c>
      <c r="M4" s="66"/>
      <c r="N4" s="73" t="s">
        <v>261</v>
      </c>
      <c r="O4" s="66" t="s">
        <v>262</v>
      </c>
      <c r="P4" s="61" t="s">
        <v>263</v>
      </c>
    </row>
    <row r="5" ht="18" customHeight="1" spans="1:16">
      <c r="A5" s="82" t="s">
        <v>264</v>
      </c>
      <c r="B5" s="82" t="s">
        <v>265</v>
      </c>
      <c r="C5" s="82" t="s">
        <v>266</v>
      </c>
      <c r="D5" s="66"/>
      <c r="E5" s="62"/>
      <c r="F5" s="66"/>
      <c r="G5" s="83"/>
      <c r="H5" s="72"/>
      <c r="I5" s="66"/>
      <c r="J5" s="66" t="s">
        <v>264</v>
      </c>
      <c r="K5" s="66" t="s">
        <v>265</v>
      </c>
      <c r="L5" s="66" t="s">
        <v>264</v>
      </c>
      <c r="M5" s="66" t="s">
        <v>265</v>
      </c>
      <c r="N5" s="75"/>
      <c r="O5" s="66"/>
      <c r="P5" s="61"/>
    </row>
    <row r="6" customHeight="1" spans="1:16">
      <c r="A6" s="69"/>
      <c r="B6" s="69"/>
      <c r="C6" s="69"/>
      <c r="D6" s="69"/>
      <c r="E6" s="69"/>
      <c r="F6" s="84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customHeight="1" spans="1:16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customHeight="1" spans="1:16">
      <c r="A8" s="70"/>
      <c r="B8" s="70"/>
      <c r="C8" s="70"/>
      <c r="D8" s="70"/>
      <c r="E8" s="70"/>
      <c r="F8" s="71"/>
      <c r="G8" s="71"/>
      <c r="H8" s="71"/>
      <c r="I8" s="70"/>
      <c r="J8" s="70"/>
      <c r="K8" s="70"/>
      <c r="L8" s="70"/>
      <c r="M8" s="70"/>
      <c r="N8" s="70"/>
      <c r="O8" s="70"/>
      <c r="P8" s="70"/>
    </row>
    <row r="9" customHeight="1" spans="1:17">
      <c r="A9" s="70"/>
      <c r="B9" s="70"/>
      <c r="C9" s="70"/>
      <c r="D9" s="70"/>
      <c r="E9" s="71"/>
      <c r="F9" s="71"/>
      <c r="G9" s="71"/>
      <c r="H9" s="71"/>
      <c r="I9" s="70"/>
      <c r="J9" s="70"/>
      <c r="K9" s="70"/>
      <c r="L9" s="70"/>
      <c r="M9" s="70"/>
      <c r="N9" s="70"/>
      <c r="O9" s="70"/>
      <c r="P9" s="71"/>
      <c r="Q9" s="59"/>
    </row>
    <row r="10" customHeight="1" spans="1:17">
      <c r="A10" s="70"/>
      <c r="B10" s="70"/>
      <c r="C10" s="70"/>
      <c r="D10" s="70"/>
      <c r="E10" s="71"/>
      <c r="F10" s="71"/>
      <c r="G10" s="71"/>
      <c r="H10" s="71"/>
      <c r="I10" s="70"/>
      <c r="J10" s="70"/>
      <c r="K10" s="70"/>
      <c r="L10" s="70"/>
      <c r="M10" s="70"/>
      <c r="N10" s="70"/>
      <c r="O10" s="70"/>
      <c r="P10" s="71"/>
      <c r="Q10" s="59"/>
    </row>
    <row r="11" customHeight="1" spans="1:17">
      <c r="A11" s="70"/>
      <c r="B11" s="70"/>
      <c r="C11" s="70"/>
      <c r="D11" s="70"/>
      <c r="E11" s="71"/>
      <c r="F11" s="71"/>
      <c r="G11" s="71"/>
      <c r="H11" s="70"/>
      <c r="I11" s="70"/>
      <c r="J11" s="70"/>
      <c r="K11" s="70"/>
      <c r="L11" s="70"/>
      <c r="M11" s="70"/>
      <c r="N11" s="70"/>
      <c r="O11" s="70"/>
      <c r="P11" s="71"/>
      <c r="Q11" s="59"/>
    </row>
    <row r="12" customHeight="1" spans="1:17">
      <c r="A12" s="70"/>
      <c r="B12" s="70"/>
      <c r="C12" s="70"/>
      <c r="D12" s="70"/>
      <c r="E12" s="71"/>
      <c r="F12" s="71"/>
      <c r="G12" s="71"/>
      <c r="H12" s="70"/>
      <c r="I12" s="70"/>
      <c r="J12" s="70"/>
      <c r="K12" s="70"/>
      <c r="L12" s="70"/>
      <c r="M12" s="70"/>
      <c r="N12" s="70"/>
      <c r="O12" s="70"/>
      <c r="P12" s="71"/>
      <c r="Q12" s="59"/>
    </row>
    <row r="13" customHeight="1" spans="1:16">
      <c r="A13" s="71"/>
      <c r="B13" s="70"/>
      <c r="C13" s="70"/>
      <c r="D13" s="70"/>
      <c r="E13" s="71"/>
      <c r="F13" s="71"/>
      <c r="G13" s="71"/>
      <c r="H13" s="70"/>
      <c r="I13" s="70"/>
      <c r="J13" s="70"/>
      <c r="K13" s="70"/>
      <c r="L13" s="70"/>
      <c r="M13" s="70"/>
      <c r="N13" s="70"/>
      <c r="O13" s="70"/>
      <c r="P13" s="70"/>
    </row>
    <row r="14" customHeight="1" spans="1:16">
      <c r="A14" s="71"/>
      <c r="B14" s="71"/>
      <c r="C14" s="70"/>
      <c r="D14" s="70"/>
      <c r="E14" s="71"/>
      <c r="F14" s="71"/>
      <c r="G14" s="71"/>
      <c r="H14" s="70"/>
      <c r="I14" s="70"/>
      <c r="J14" s="70"/>
      <c r="K14" s="70"/>
      <c r="L14" s="70"/>
      <c r="M14" s="70"/>
      <c r="N14" s="70"/>
      <c r="O14" s="70"/>
      <c r="P14" s="70"/>
    </row>
    <row r="15" customHeight="1" spans="3:13">
      <c r="C15" s="59"/>
      <c r="D15" s="59"/>
      <c r="H15" s="59"/>
      <c r="J15" s="59"/>
      <c r="M15" s="59"/>
    </row>
    <row r="16" customHeight="1" spans="13:13">
      <c r="M16" s="59"/>
    </row>
    <row r="17" customHeight="1" spans="13:13">
      <c r="M17" s="59"/>
    </row>
    <row r="18" customHeight="1" spans="13:13">
      <c r="M18" s="59"/>
    </row>
    <row r="19" customHeight="1" spans="13:13">
      <c r="M19" s="59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zoomScale="130" zoomScaleNormal="130" topLeftCell="E1" workbookViewId="0">
      <selection activeCell="R8" sqref="R8"/>
    </sheetView>
  </sheetViews>
  <sheetFormatPr defaultColWidth="9.14444444444444" defaultRowHeight="12.7" customHeight="1"/>
  <cols>
    <col min="1" max="1" width="11.7111111111111" customWidth="1"/>
    <col min="2" max="2" width="32.0444444444444" customWidth="1"/>
    <col min="3" max="3" width="6.14444444444444" customWidth="1"/>
    <col min="4" max="4" width="8.42222222222222" customWidth="1"/>
    <col min="5" max="6" width="11.8555555555556" customWidth="1"/>
    <col min="7" max="7" width="4.85555555555556" customWidth="1"/>
    <col min="8" max="9" width="11.8555555555556" customWidth="1"/>
    <col min="10" max="11" width="6.85555555555556" customWidth="1"/>
    <col min="12" max="12" width="5.85555555555556" customWidth="1"/>
    <col min="13" max="13" width="6.42222222222222" customWidth="1"/>
    <col min="14" max="18" width="9.14444444444444" customWidth="1"/>
    <col min="19" max="19" width="6.85555555555556" customWidth="1"/>
    <col min="20" max="20" width="9.14444444444444" customWidth="1"/>
  </cols>
  <sheetData>
    <row r="1" ht="30" customHeight="1" spans="1:1">
      <c r="A1" s="59" t="s">
        <v>35</v>
      </c>
    </row>
    <row r="2" ht="28.6" customHeight="1" spans="1:29">
      <c r="A2" s="60" t="s">
        <v>267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ht="22.6" customHeight="1" spans="29:29">
      <c r="AC3" s="79" t="s">
        <v>45</v>
      </c>
    </row>
    <row r="4" ht="17.3" customHeight="1" spans="1:29">
      <c r="A4" s="61" t="s">
        <v>137</v>
      </c>
      <c r="B4" s="61" t="s">
        <v>138</v>
      </c>
      <c r="C4" s="62" t="s">
        <v>268</v>
      </c>
      <c r="D4" s="63"/>
      <c r="E4" s="63"/>
      <c r="F4" s="63"/>
      <c r="G4" s="63"/>
      <c r="H4" s="63"/>
      <c r="I4" s="63"/>
      <c r="J4" s="63"/>
      <c r="K4" s="72"/>
      <c r="L4" s="62" t="s">
        <v>269</v>
      </c>
      <c r="M4" s="63"/>
      <c r="N4" s="63"/>
      <c r="O4" s="63"/>
      <c r="P4" s="63"/>
      <c r="Q4" s="63"/>
      <c r="R4" s="63"/>
      <c r="S4" s="63"/>
      <c r="T4" s="72"/>
      <c r="U4" s="62" t="s">
        <v>270</v>
      </c>
      <c r="V4" s="63"/>
      <c r="W4" s="63"/>
      <c r="X4" s="63"/>
      <c r="Y4" s="63"/>
      <c r="Z4" s="63"/>
      <c r="AA4" s="63"/>
      <c r="AB4" s="63"/>
      <c r="AC4" s="72"/>
    </row>
    <row r="5" ht="17.3" customHeight="1" spans="1:29">
      <c r="A5" s="61"/>
      <c r="B5" s="61"/>
      <c r="C5" s="64" t="s">
        <v>140</v>
      </c>
      <c r="D5" s="62" t="s">
        <v>271</v>
      </c>
      <c r="E5" s="63"/>
      <c r="F5" s="63"/>
      <c r="G5" s="63"/>
      <c r="H5" s="63"/>
      <c r="I5" s="72"/>
      <c r="J5" s="73" t="s">
        <v>272</v>
      </c>
      <c r="K5" s="73" t="s">
        <v>273</v>
      </c>
      <c r="L5" s="64" t="s">
        <v>140</v>
      </c>
      <c r="M5" s="62" t="s">
        <v>271</v>
      </c>
      <c r="N5" s="63"/>
      <c r="O5" s="63"/>
      <c r="P5" s="63"/>
      <c r="Q5" s="63"/>
      <c r="R5" s="72"/>
      <c r="S5" s="73" t="s">
        <v>272</v>
      </c>
      <c r="T5" s="73" t="s">
        <v>273</v>
      </c>
      <c r="U5" s="64" t="s">
        <v>140</v>
      </c>
      <c r="V5" s="62" t="s">
        <v>271</v>
      </c>
      <c r="W5" s="63"/>
      <c r="X5" s="63"/>
      <c r="Y5" s="63"/>
      <c r="Z5" s="63"/>
      <c r="AA5" s="72"/>
      <c r="AB5" s="73" t="s">
        <v>272</v>
      </c>
      <c r="AC5" s="73" t="s">
        <v>273</v>
      </c>
    </row>
    <row r="6" ht="23.3" customHeight="1" spans="1:29">
      <c r="A6" s="61"/>
      <c r="B6" s="61"/>
      <c r="C6" s="65"/>
      <c r="D6" s="66" t="s">
        <v>148</v>
      </c>
      <c r="E6" s="66" t="s">
        <v>274</v>
      </c>
      <c r="F6" s="66" t="s">
        <v>197</v>
      </c>
      <c r="G6" s="66" t="s">
        <v>275</v>
      </c>
      <c r="H6" s="66"/>
      <c r="I6" s="66"/>
      <c r="J6" s="74"/>
      <c r="K6" s="74"/>
      <c r="L6" s="65"/>
      <c r="M6" s="66" t="s">
        <v>148</v>
      </c>
      <c r="N6" s="66" t="s">
        <v>274</v>
      </c>
      <c r="O6" s="66" t="s">
        <v>197</v>
      </c>
      <c r="P6" s="66" t="s">
        <v>275</v>
      </c>
      <c r="Q6" s="66"/>
      <c r="R6" s="66"/>
      <c r="S6" s="74"/>
      <c r="T6" s="74"/>
      <c r="U6" s="65"/>
      <c r="V6" s="66" t="s">
        <v>148</v>
      </c>
      <c r="W6" s="66" t="s">
        <v>274</v>
      </c>
      <c r="X6" s="66" t="s">
        <v>197</v>
      </c>
      <c r="Y6" s="66" t="s">
        <v>275</v>
      </c>
      <c r="Z6" s="66"/>
      <c r="AA6" s="66"/>
      <c r="AB6" s="74"/>
      <c r="AC6" s="74"/>
    </row>
    <row r="7" ht="26.3" customHeight="1" spans="1:29">
      <c r="A7" s="61"/>
      <c r="B7" s="61"/>
      <c r="C7" s="67"/>
      <c r="D7" s="66"/>
      <c r="E7" s="66"/>
      <c r="F7" s="66"/>
      <c r="G7" s="68" t="s">
        <v>148</v>
      </c>
      <c r="H7" s="68" t="s">
        <v>276</v>
      </c>
      <c r="I7" s="68" t="s">
        <v>277</v>
      </c>
      <c r="J7" s="75"/>
      <c r="K7" s="75"/>
      <c r="L7" s="67"/>
      <c r="M7" s="66"/>
      <c r="N7" s="66"/>
      <c r="O7" s="66"/>
      <c r="P7" s="68" t="s">
        <v>148</v>
      </c>
      <c r="Q7" s="68" t="s">
        <v>276</v>
      </c>
      <c r="R7" s="68" t="s">
        <v>277</v>
      </c>
      <c r="S7" s="75"/>
      <c r="T7" s="75"/>
      <c r="U7" s="67"/>
      <c r="V7" s="66"/>
      <c r="W7" s="66"/>
      <c r="X7" s="66"/>
      <c r="Y7" s="68" t="s">
        <v>148</v>
      </c>
      <c r="Z7" s="68" t="s">
        <v>276</v>
      </c>
      <c r="AA7" s="68" t="s">
        <v>277</v>
      </c>
      <c r="AB7" s="75"/>
      <c r="AC7" s="75"/>
    </row>
    <row r="8" ht="17.3" customHeight="1" spans="1:29">
      <c r="A8" s="69">
        <v>381001</v>
      </c>
      <c r="B8" s="69" t="s">
        <v>278</v>
      </c>
      <c r="C8" s="69">
        <v>1.5</v>
      </c>
      <c r="D8" s="69">
        <v>1.2</v>
      </c>
      <c r="E8" s="69"/>
      <c r="F8" s="69">
        <v>1.2</v>
      </c>
      <c r="G8" s="69"/>
      <c r="H8" s="69"/>
      <c r="I8" s="69"/>
      <c r="J8" s="69">
        <v>0.3</v>
      </c>
      <c r="K8" s="69"/>
      <c r="L8" s="69">
        <v>1.2</v>
      </c>
      <c r="M8" s="69">
        <v>1.2</v>
      </c>
      <c r="N8" s="69"/>
      <c r="O8" s="69">
        <v>1.2</v>
      </c>
      <c r="P8" s="69"/>
      <c r="Q8" s="69"/>
      <c r="R8" s="69"/>
      <c r="S8" s="69"/>
      <c r="T8" s="69"/>
      <c r="U8" s="77">
        <v>0.3</v>
      </c>
      <c r="V8" s="77">
        <v>0.3</v>
      </c>
      <c r="W8" s="77"/>
      <c r="X8" s="77">
        <v>0</v>
      </c>
      <c r="Y8" s="77"/>
      <c r="Z8" s="77"/>
      <c r="AA8" s="77"/>
      <c r="AB8" s="77">
        <v>0.3</v>
      </c>
      <c r="AC8" s="77"/>
    </row>
    <row r="9" customHeight="1" spans="1:29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8"/>
      <c r="V9" s="78"/>
      <c r="W9" s="78"/>
      <c r="X9" s="78"/>
      <c r="Y9" s="78"/>
      <c r="Z9" s="78"/>
      <c r="AA9" s="78"/>
      <c r="AB9" s="78"/>
      <c r="AC9" s="78"/>
    </row>
    <row r="10" customHeight="1" spans="1:29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customHeight="1" spans="1:29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customHeight="1" spans="1:29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6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customHeight="1" spans="1:29">
      <c r="A13" s="71"/>
      <c r="B13" s="70"/>
      <c r="C13" s="71"/>
      <c r="D13" s="70"/>
      <c r="E13" s="70"/>
      <c r="F13" s="70"/>
      <c r="G13" s="70"/>
      <c r="H13" s="70"/>
      <c r="I13" s="70"/>
      <c r="J13" s="70"/>
      <c r="K13" s="70"/>
      <c r="L13" s="71"/>
      <c r="M13" s="70"/>
      <c r="N13" s="70"/>
      <c r="O13" s="70"/>
      <c r="P13" s="70"/>
      <c r="Q13" s="70"/>
      <c r="R13" s="70"/>
      <c r="S13" s="70"/>
      <c r="T13" s="70"/>
      <c r="U13" s="71"/>
      <c r="V13" s="70"/>
      <c r="W13" s="70"/>
      <c r="X13" s="70"/>
      <c r="Y13" s="70"/>
      <c r="Z13" s="70"/>
      <c r="AA13" s="70"/>
      <c r="AB13" s="70"/>
      <c r="AC13" s="70"/>
    </row>
    <row r="14" customHeight="1" spans="1:29">
      <c r="A14" s="71"/>
      <c r="B14" s="70"/>
      <c r="C14" s="70"/>
      <c r="D14" s="71"/>
      <c r="E14" s="70"/>
      <c r="F14" s="70"/>
      <c r="G14" s="70"/>
      <c r="H14" s="70"/>
      <c r="I14" s="70"/>
      <c r="J14" s="70"/>
      <c r="K14" s="70"/>
      <c r="L14" s="70"/>
      <c r="M14" s="71"/>
      <c r="N14" s="70"/>
      <c r="O14" s="70"/>
      <c r="P14" s="70"/>
      <c r="Q14" s="70"/>
      <c r="R14" s="70"/>
      <c r="S14" s="70"/>
      <c r="T14" s="70"/>
      <c r="U14" s="70"/>
      <c r="V14" s="71"/>
      <c r="W14" s="70"/>
      <c r="X14" s="70"/>
      <c r="Y14" s="70"/>
      <c r="Z14" s="70"/>
      <c r="AA14" s="70"/>
      <c r="AB14" s="70"/>
      <c r="AC14" s="70"/>
    </row>
    <row r="15" customHeight="1" spans="1:29">
      <c r="A15" s="71"/>
      <c r="B15" s="71"/>
      <c r="C15" s="71"/>
      <c r="D15" s="71"/>
      <c r="E15" s="70"/>
      <c r="F15" s="70"/>
      <c r="G15" s="70"/>
      <c r="H15" s="70"/>
      <c r="I15" s="70"/>
      <c r="J15" s="70"/>
      <c r="K15" s="70"/>
      <c r="L15" s="71"/>
      <c r="M15" s="71"/>
      <c r="N15" s="70"/>
      <c r="O15" s="70"/>
      <c r="P15" s="70"/>
      <c r="Q15" s="70"/>
      <c r="R15" s="70"/>
      <c r="S15" s="70"/>
      <c r="T15" s="70"/>
      <c r="U15" s="71"/>
      <c r="V15" s="71"/>
      <c r="W15" s="70"/>
      <c r="X15" s="70"/>
      <c r="Y15" s="70"/>
      <c r="Z15" s="70"/>
      <c r="AA15" s="70"/>
      <c r="AB15" s="70"/>
      <c r="AC15" s="70"/>
    </row>
    <row r="16" customHeight="1" spans="1:29">
      <c r="A16" s="71"/>
      <c r="B16" s="71"/>
      <c r="C16" s="71"/>
      <c r="D16" s="71"/>
      <c r="E16" s="71"/>
      <c r="F16" s="70"/>
      <c r="G16" s="70"/>
      <c r="H16" s="70"/>
      <c r="I16" s="70"/>
      <c r="J16" s="70"/>
      <c r="K16" s="70"/>
      <c r="L16" s="71"/>
      <c r="M16" s="71"/>
      <c r="N16" s="71"/>
      <c r="O16" s="70"/>
      <c r="P16" s="70"/>
      <c r="Q16" s="70"/>
      <c r="R16" s="70"/>
      <c r="S16" s="70"/>
      <c r="T16" s="70"/>
      <c r="U16" s="71"/>
      <c r="V16" s="71"/>
      <c r="W16" s="71"/>
      <c r="X16" s="70"/>
      <c r="Y16" s="70"/>
      <c r="Z16" s="70"/>
      <c r="AA16" s="70"/>
      <c r="AB16" s="70"/>
      <c r="AC16" s="70"/>
    </row>
    <row r="17" customHeight="1" spans="6:11">
      <c r="F17" s="59"/>
      <c r="G17" s="59"/>
      <c r="H17" s="59"/>
      <c r="I17" s="59"/>
      <c r="J17" s="59"/>
      <c r="K17" s="59"/>
    </row>
    <row r="18" customHeight="1" spans="7:11">
      <c r="G18" s="59"/>
      <c r="H18" s="59"/>
      <c r="K18" s="59"/>
    </row>
    <row r="19" customHeight="1" spans="8:11">
      <c r="H19" s="59"/>
      <c r="K19" s="59"/>
    </row>
    <row r="20" customHeight="1" spans="8:11">
      <c r="H20" s="59"/>
      <c r="K20" s="59"/>
    </row>
    <row r="21" customHeight="1" spans="9:11">
      <c r="I21" s="59"/>
      <c r="K21" s="59"/>
    </row>
    <row r="22" customHeight="1" spans="9:10">
      <c r="I22" s="59"/>
      <c r="J22" s="59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opLeftCell="A22" workbookViewId="0">
      <selection activeCell="E38" sqref="E38"/>
    </sheetView>
  </sheetViews>
  <sheetFormatPr defaultColWidth="12" defaultRowHeight="14.25" outlineLevelCol="5"/>
  <cols>
    <col min="1" max="1" width="5" style="1" customWidth="1"/>
    <col min="2" max="2" width="16.7111111111111" style="1" customWidth="1"/>
    <col min="3" max="3" width="16.4222222222222" style="1" customWidth="1"/>
    <col min="4" max="4" width="43" style="1" customWidth="1"/>
    <col min="5" max="5" width="27.2888888888889" style="1" customWidth="1"/>
    <col min="6" max="16384" width="12" style="1"/>
  </cols>
  <sheetData>
    <row r="1" ht="16.6" customHeight="1" spans="1:4">
      <c r="A1" s="2" t="s">
        <v>37</v>
      </c>
      <c r="B1" s="3"/>
      <c r="C1" s="3"/>
      <c r="D1" s="3"/>
    </row>
    <row r="2" ht="33.7" customHeight="1" spans="1:5">
      <c r="A2" s="40" t="s">
        <v>279</v>
      </c>
      <c r="B2" s="40"/>
      <c r="C2" s="40"/>
      <c r="D2" s="40"/>
      <c r="E2" s="40"/>
    </row>
    <row r="3" ht="14.3" customHeight="1" spans="1:5">
      <c r="A3" s="5"/>
      <c r="B3" s="5"/>
      <c r="C3" s="5"/>
      <c r="D3" s="5"/>
      <c r="E3" s="5"/>
    </row>
    <row r="4" ht="21.7" customHeight="1" spans="1:4">
      <c r="A4" s="6"/>
      <c r="B4" s="7"/>
      <c r="C4" s="8"/>
      <c r="D4" s="8"/>
    </row>
    <row r="5" ht="21.9" customHeight="1" spans="1:6">
      <c r="A5" s="9" t="s">
        <v>280</v>
      </c>
      <c r="B5" s="10"/>
      <c r="C5" s="10"/>
      <c r="D5" s="15" t="s">
        <v>281</v>
      </c>
      <c r="E5" s="15"/>
      <c r="F5" s="15"/>
    </row>
    <row r="6" ht="21.9" customHeight="1" spans="1:6">
      <c r="A6" s="12" t="s">
        <v>282</v>
      </c>
      <c r="B6" s="13"/>
      <c r="C6" s="13"/>
      <c r="D6" s="14" t="s">
        <v>150</v>
      </c>
      <c r="E6" s="14"/>
      <c r="F6" s="14"/>
    </row>
    <row r="7" ht="21.9" customHeight="1" spans="1:6">
      <c r="A7" s="17" t="s">
        <v>283</v>
      </c>
      <c r="B7" s="18"/>
      <c r="C7" s="19"/>
      <c r="D7" s="20" t="s">
        <v>284</v>
      </c>
      <c r="E7" s="14">
        <v>20</v>
      </c>
      <c r="F7" s="14"/>
    </row>
    <row r="8" ht="21.9" customHeight="1" spans="1:6">
      <c r="A8" s="21"/>
      <c r="B8" s="22"/>
      <c r="C8" s="23"/>
      <c r="D8" s="20" t="s">
        <v>285</v>
      </c>
      <c r="E8" s="14">
        <v>20</v>
      </c>
      <c r="F8" s="14"/>
    </row>
    <row r="9" ht="21.9" customHeight="1" spans="1:6">
      <c r="A9" s="24"/>
      <c r="B9" s="53"/>
      <c r="C9" s="23"/>
      <c r="D9" s="20" t="s">
        <v>286</v>
      </c>
      <c r="E9" s="54"/>
      <c r="F9" s="55"/>
    </row>
    <row r="10" ht="21.9" customHeight="1" spans="1:6">
      <c r="A10" s="15" t="s">
        <v>287</v>
      </c>
      <c r="B10" s="20" t="s">
        <v>288</v>
      </c>
      <c r="C10" s="20"/>
      <c r="D10" s="20"/>
      <c r="E10" s="20"/>
      <c r="F10" s="20"/>
    </row>
    <row r="11" ht="101.15" customHeight="1" spans="1:6">
      <c r="A11" s="28"/>
      <c r="B11" s="20"/>
      <c r="C11" s="20"/>
      <c r="D11" s="20"/>
      <c r="E11" s="20"/>
      <c r="F11" s="20"/>
    </row>
    <row r="12" spans="1:6">
      <c r="A12" s="14" t="s">
        <v>289</v>
      </c>
      <c r="B12" s="14" t="s">
        <v>290</v>
      </c>
      <c r="C12" s="14" t="s">
        <v>291</v>
      </c>
      <c r="D12" s="14" t="s">
        <v>292</v>
      </c>
      <c r="E12" s="14" t="s">
        <v>293</v>
      </c>
      <c r="F12" s="14" t="s">
        <v>164</v>
      </c>
    </row>
    <row r="13" ht="21.9" customHeight="1" spans="1:6">
      <c r="A13" s="14"/>
      <c r="B13" s="14" t="s">
        <v>294</v>
      </c>
      <c r="C13" s="14" t="s">
        <v>295</v>
      </c>
      <c r="D13" s="56" t="s">
        <v>296</v>
      </c>
      <c r="E13" s="20" t="s">
        <v>297</v>
      </c>
      <c r="F13" s="16"/>
    </row>
    <row r="14" ht="21.9" customHeight="1" spans="1:6">
      <c r="A14" s="14"/>
      <c r="B14" s="15"/>
      <c r="C14" s="14"/>
      <c r="D14" s="20" t="s">
        <v>298</v>
      </c>
      <c r="E14" s="20"/>
      <c r="F14" s="16"/>
    </row>
    <row r="15" ht="21.9" customHeight="1" spans="1:6">
      <c r="A15" s="14"/>
      <c r="B15" s="15"/>
      <c r="C15" s="14"/>
      <c r="D15" s="20" t="s">
        <v>299</v>
      </c>
      <c r="E15" s="20"/>
      <c r="F15" s="16"/>
    </row>
    <row r="16" ht="21.9" customHeight="1" spans="1:6">
      <c r="A16" s="14"/>
      <c r="B16" s="15"/>
      <c r="C16" s="14" t="s">
        <v>300</v>
      </c>
      <c r="D16" s="57" t="s">
        <v>301</v>
      </c>
      <c r="E16" s="20" t="s">
        <v>302</v>
      </c>
      <c r="F16" s="16"/>
    </row>
    <row r="17" ht="21.9" customHeight="1" spans="1:6">
      <c r="A17" s="14"/>
      <c r="B17" s="15"/>
      <c r="C17" s="14"/>
      <c r="D17" s="20" t="s">
        <v>298</v>
      </c>
      <c r="E17" s="20"/>
      <c r="F17" s="16"/>
    </row>
    <row r="18" ht="21.9" customHeight="1" spans="1:6">
      <c r="A18" s="14"/>
      <c r="B18" s="15"/>
      <c r="C18" s="14"/>
      <c r="D18" s="20" t="s">
        <v>299</v>
      </c>
      <c r="E18" s="20"/>
      <c r="F18" s="16"/>
    </row>
    <row r="19" ht="21.9" customHeight="1" spans="1:6">
      <c r="A19" s="14"/>
      <c r="B19" s="15"/>
      <c r="C19" s="14" t="s">
        <v>303</v>
      </c>
      <c r="D19" s="20" t="s">
        <v>304</v>
      </c>
      <c r="E19" s="20" t="s">
        <v>305</v>
      </c>
      <c r="F19" s="16"/>
    </row>
    <row r="20" ht="21.9" customHeight="1" spans="1:6">
      <c r="A20" s="14"/>
      <c r="B20" s="15"/>
      <c r="C20" s="14"/>
      <c r="D20" s="20" t="s">
        <v>298</v>
      </c>
      <c r="E20" s="20"/>
      <c r="F20" s="16"/>
    </row>
    <row r="21" ht="21.9" customHeight="1" spans="1:6">
      <c r="A21" s="14"/>
      <c r="B21" s="15"/>
      <c r="C21" s="14"/>
      <c r="D21" s="20" t="s">
        <v>299</v>
      </c>
      <c r="E21" s="20"/>
      <c r="F21" s="16"/>
    </row>
    <row r="22" ht="21.9" customHeight="1" spans="1:6">
      <c r="A22" s="14"/>
      <c r="B22" s="15"/>
      <c r="C22" s="14" t="s">
        <v>306</v>
      </c>
      <c r="D22" s="20" t="s">
        <v>307</v>
      </c>
      <c r="E22" s="20" t="s">
        <v>308</v>
      </c>
      <c r="F22" s="16"/>
    </row>
    <row r="23" ht="21.9" customHeight="1" spans="1:6">
      <c r="A23" s="14"/>
      <c r="B23" s="15"/>
      <c r="C23" s="14"/>
      <c r="D23" s="20" t="s">
        <v>298</v>
      </c>
      <c r="E23" s="20"/>
      <c r="F23" s="16"/>
    </row>
    <row r="24" ht="21.9" customHeight="1" spans="1:6">
      <c r="A24" s="14"/>
      <c r="B24" s="15"/>
      <c r="C24" s="14"/>
      <c r="D24" s="20" t="s">
        <v>299</v>
      </c>
      <c r="E24" s="20"/>
      <c r="F24" s="16"/>
    </row>
    <row r="25" ht="21.9" customHeight="1" spans="1:6">
      <c r="A25" s="14"/>
      <c r="B25" s="14" t="s">
        <v>309</v>
      </c>
      <c r="C25" s="14" t="s">
        <v>310</v>
      </c>
      <c r="D25" s="56" t="s">
        <v>311</v>
      </c>
      <c r="E25" s="20" t="s">
        <v>312</v>
      </c>
      <c r="F25" s="16"/>
    </row>
    <row r="26" ht="21.9" customHeight="1" spans="1:6">
      <c r="A26" s="14"/>
      <c r="B26" s="15"/>
      <c r="C26" s="14"/>
      <c r="D26" s="20" t="s">
        <v>298</v>
      </c>
      <c r="E26" s="20"/>
      <c r="F26" s="16"/>
    </row>
    <row r="27" ht="21.9" customHeight="1" spans="1:6">
      <c r="A27" s="14"/>
      <c r="B27" s="15"/>
      <c r="C27" s="14"/>
      <c r="D27" s="20" t="s">
        <v>299</v>
      </c>
      <c r="E27" s="20"/>
      <c r="F27" s="16"/>
    </row>
    <row r="28" ht="21.9" customHeight="1" spans="1:6">
      <c r="A28" s="14"/>
      <c r="B28" s="15"/>
      <c r="C28" s="14" t="s">
        <v>313</v>
      </c>
      <c r="D28" s="57" t="s">
        <v>314</v>
      </c>
      <c r="E28" s="20" t="s">
        <v>315</v>
      </c>
      <c r="F28" s="16"/>
    </row>
    <row r="29" ht="21.9" customHeight="1" spans="1:6">
      <c r="A29" s="14"/>
      <c r="B29" s="15"/>
      <c r="C29" s="14"/>
      <c r="D29" s="20" t="s">
        <v>298</v>
      </c>
      <c r="E29" s="20"/>
      <c r="F29" s="16"/>
    </row>
    <row r="30" ht="21.9" customHeight="1" spans="1:6">
      <c r="A30" s="14"/>
      <c r="B30" s="15"/>
      <c r="C30" s="14"/>
      <c r="D30" s="20" t="s">
        <v>299</v>
      </c>
      <c r="E30" s="20"/>
      <c r="F30" s="16"/>
    </row>
    <row r="31" ht="21.9" customHeight="1" spans="1:6">
      <c r="A31" s="14"/>
      <c r="B31" s="15"/>
      <c r="C31" s="14" t="s">
        <v>316</v>
      </c>
      <c r="D31" s="20" t="s">
        <v>317</v>
      </c>
      <c r="E31" s="20" t="s">
        <v>318</v>
      </c>
      <c r="F31" s="16"/>
    </row>
    <row r="32" ht="21.9" customHeight="1" spans="1:6">
      <c r="A32" s="14"/>
      <c r="B32" s="15"/>
      <c r="C32" s="14"/>
      <c r="D32" s="20" t="s">
        <v>298</v>
      </c>
      <c r="E32" s="20"/>
      <c r="F32" s="16"/>
    </row>
    <row r="33" ht="21.9" customHeight="1" spans="1:6">
      <c r="A33" s="14"/>
      <c r="B33" s="15"/>
      <c r="C33" s="14"/>
      <c r="D33" s="20" t="s">
        <v>299</v>
      </c>
      <c r="E33" s="20"/>
      <c r="F33" s="16"/>
    </row>
    <row r="34" ht="21.9" customHeight="1" spans="1:6">
      <c r="A34" s="14"/>
      <c r="B34" s="15"/>
      <c r="C34" s="14" t="s">
        <v>319</v>
      </c>
      <c r="D34" s="20" t="s">
        <v>317</v>
      </c>
      <c r="E34" s="20" t="s">
        <v>318</v>
      </c>
      <c r="F34" s="16"/>
    </row>
    <row r="35" ht="21.9" customHeight="1" spans="1:6">
      <c r="A35" s="14"/>
      <c r="B35" s="15"/>
      <c r="C35" s="14"/>
      <c r="D35" s="20" t="s">
        <v>298</v>
      </c>
      <c r="E35" s="20"/>
      <c r="F35" s="16"/>
    </row>
    <row r="36" ht="21.9" customHeight="1" spans="1:6">
      <c r="A36" s="14"/>
      <c r="B36" s="15"/>
      <c r="C36" s="14"/>
      <c r="D36" s="20" t="s">
        <v>299</v>
      </c>
      <c r="E36" s="20"/>
      <c r="F36" s="16"/>
    </row>
    <row r="37" ht="21.9" customHeight="1" spans="1:6">
      <c r="A37" s="14"/>
      <c r="B37" s="15"/>
      <c r="C37" s="14" t="s">
        <v>320</v>
      </c>
      <c r="D37" s="16"/>
      <c r="E37" s="16"/>
      <c r="F37" s="16"/>
    </row>
    <row r="38" ht="21.9" customHeight="1" spans="1:6">
      <c r="A38" s="14"/>
      <c r="B38" s="14" t="s">
        <v>321</v>
      </c>
      <c r="C38" s="14" t="s">
        <v>322</v>
      </c>
      <c r="D38" s="20" t="s">
        <v>323</v>
      </c>
      <c r="E38" s="20" t="s">
        <v>324</v>
      </c>
      <c r="F38" s="15"/>
    </row>
    <row r="39" ht="21.9" customHeight="1" spans="1:6">
      <c r="A39" s="14"/>
      <c r="B39" s="14"/>
      <c r="C39" s="14"/>
      <c r="D39" s="20" t="s">
        <v>325</v>
      </c>
      <c r="E39" s="20" t="s">
        <v>324</v>
      </c>
      <c r="F39" s="14"/>
    </row>
    <row r="40" ht="21.9" customHeight="1" spans="1:6">
      <c r="A40" s="14"/>
      <c r="B40" s="14"/>
      <c r="C40" s="14"/>
      <c r="D40" s="20" t="s">
        <v>299</v>
      </c>
      <c r="E40" s="20"/>
      <c r="F40" s="14"/>
    </row>
    <row r="41" ht="27" customHeight="1" spans="1:6">
      <c r="A41" s="58" t="s">
        <v>326</v>
      </c>
      <c r="B41" s="58"/>
      <c r="C41" s="58"/>
      <c r="D41" s="58"/>
      <c r="E41" s="58"/>
      <c r="F41" s="58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10" workbookViewId="0">
      <selection activeCell="G39" sqref="G39:H40"/>
    </sheetView>
  </sheetViews>
  <sheetFormatPr defaultColWidth="12" defaultRowHeight="14.25" outlineLevelCol="7"/>
  <cols>
    <col min="1" max="1" width="12" style="1"/>
    <col min="2" max="2" width="18.4222222222222" style="1" customWidth="1"/>
    <col min="3" max="3" width="16.2888888888889" style="1" customWidth="1"/>
    <col min="4" max="4" width="9.28888888888889" style="1" customWidth="1"/>
    <col min="5" max="5" width="42" style="1" customWidth="1"/>
    <col min="6" max="8" width="18" style="1" customWidth="1"/>
    <col min="9" max="16384" width="12" style="1"/>
  </cols>
  <sheetData>
    <row r="1" s="37" customFormat="1" ht="16.6" customHeight="1" spans="1:4">
      <c r="A1" s="2" t="s">
        <v>39</v>
      </c>
      <c r="B1" s="39"/>
      <c r="C1" s="39"/>
      <c r="D1" s="39"/>
    </row>
    <row r="2" ht="23.3" customHeight="1" spans="1:8">
      <c r="A2" s="40" t="s">
        <v>40</v>
      </c>
      <c r="B2" s="40"/>
      <c r="C2" s="40"/>
      <c r="D2" s="40"/>
      <c r="E2" s="40"/>
      <c r="F2" s="40"/>
      <c r="G2" s="40"/>
      <c r="H2" s="40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7" customFormat="1" ht="17.3" customHeight="1" spans="1:4">
      <c r="A4" s="41"/>
      <c r="B4" s="41"/>
      <c r="C4" s="41"/>
      <c r="D4" s="41"/>
    </row>
    <row r="5" ht="21.9" customHeight="1" spans="1:8">
      <c r="A5" s="14" t="s">
        <v>327</v>
      </c>
      <c r="B5" s="14"/>
      <c r="C5" s="14"/>
      <c r="D5" s="14" t="s">
        <v>150</v>
      </c>
      <c r="E5" s="14"/>
      <c r="F5" s="14"/>
      <c r="G5" s="14"/>
      <c r="H5" s="14"/>
    </row>
    <row r="6" ht="21.9" customHeight="1" spans="1:8">
      <c r="A6" s="14" t="s">
        <v>328</v>
      </c>
      <c r="B6" s="14" t="s">
        <v>329</v>
      </c>
      <c r="C6" s="14"/>
      <c r="D6" s="15" t="s">
        <v>330</v>
      </c>
      <c r="E6" s="15"/>
      <c r="F6" s="15" t="s">
        <v>331</v>
      </c>
      <c r="G6" s="15"/>
      <c r="H6" s="15"/>
    </row>
    <row r="7" ht="21.9" customHeight="1" spans="1:8">
      <c r="A7" s="14"/>
      <c r="B7" s="14"/>
      <c r="C7" s="14"/>
      <c r="D7" s="15"/>
      <c r="E7" s="15"/>
      <c r="F7" s="15" t="s">
        <v>332</v>
      </c>
      <c r="G7" s="15" t="s">
        <v>333</v>
      </c>
      <c r="H7" s="15" t="s">
        <v>334</v>
      </c>
    </row>
    <row r="8" ht="21.9" customHeight="1" spans="1:8">
      <c r="A8" s="14"/>
      <c r="B8" s="14" t="s">
        <v>335</v>
      </c>
      <c r="C8" s="14"/>
      <c r="D8" s="14" t="s">
        <v>336</v>
      </c>
      <c r="E8" s="14"/>
      <c r="F8" s="16">
        <v>5</v>
      </c>
      <c r="G8" s="16">
        <v>5</v>
      </c>
      <c r="H8" s="16"/>
    </row>
    <row r="9" ht="21.9" customHeight="1" spans="1:8">
      <c r="A9" s="14"/>
      <c r="B9" s="14" t="s">
        <v>337</v>
      </c>
      <c r="C9" s="14"/>
      <c r="D9" s="14" t="s">
        <v>338</v>
      </c>
      <c r="E9" s="14"/>
      <c r="F9" s="16">
        <v>5</v>
      </c>
      <c r="G9" s="16">
        <v>5</v>
      </c>
      <c r="H9" s="16"/>
    </row>
    <row r="10" ht="21.9" customHeight="1" spans="1:8">
      <c r="A10" s="14"/>
      <c r="B10" s="14" t="s">
        <v>339</v>
      </c>
      <c r="C10" s="14"/>
      <c r="D10" s="14" t="s">
        <v>340</v>
      </c>
      <c r="E10" s="14"/>
      <c r="F10" s="16">
        <v>10</v>
      </c>
      <c r="G10" s="16">
        <v>10</v>
      </c>
      <c r="H10" s="16"/>
    </row>
    <row r="11" ht="21.9" customHeight="1" spans="1:8">
      <c r="A11" s="14"/>
      <c r="B11" s="14" t="s">
        <v>341</v>
      </c>
      <c r="C11" s="14"/>
      <c r="D11" s="14" t="s">
        <v>342</v>
      </c>
      <c r="E11" s="14"/>
      <c r="F11" s="42">
        <v>87.43951</v>
      </c>
      <c r="G11" s="42">
        <v>87.43951</v>
      </c>
      <c r="H11" s="16"/>
    </row>
    <row r="12" ht="21.9" customHeight="1" spans="1:8">
      <c r="A12" s="14"/>
      <c r="B12" s="14" t="s">
        <v>343</v>
      </c>
      <c r="C12" s="14"/>
      <c r="D12" s="14"/>
      <c r="E12" s="15"/>
      <c r="F12" s="42">
        <f>SUM(F8:F11)</f>
        <v>107.43951</v>
      </c>
      <c r="G12" s="42">
        <f>SUM(G8:G11)</f>
        <v>107.43951</v>
      </c>
      <c r="H12" s="16"/>
    </row>
    <row r="13" ht="74.15" customHeight="1" spans="1:8">
      <c r="A13" s="15" t="s">
        <v>344</v>
      </c>
      <c r="B13" s="43" t="s">
        <v>345</v>
      </c>
      <c r="C13" s="44"/>
      <c r="D13" s="44"/>
      <c r="E13" s="44"/>
      <c r="F13" s="44"/>
      <c r="G13" s="44"/>
      <c r="H13" s="44"/>
    </row>
    <row r="14" ht="21.9" customHeight="1" spans="1:8">
      <c r="A14" s="14" t="s">
        <v>346</v>
      </c>
      <c r="B14" s="15" t="s">
        <v>290</v>
      </c>
      <c r="C14" s="15" t="s">
        <v>291</v>
      </c>
      <c r="D14" s="15"/>
      <c r="E14" s="15" t="s">
        <v>292</v>
      </c>
      <c r="F14" s="15"/>
      <c r="G14" s="15" t="s">
        <v>293</v>
      </c>
      <c r="H14" s="15"/>
    </row>
    <row r="15" ht="21.9" customHeight="1" spans="1:8">
      <c r="A15" s="15"/>
      <c r="B15" s="15" t="s">
        <v>347</v>
      </c>
      <c r="C15" s="15" t="s">
        <v>295</v>
      </c>
      <c r="D15" s="15"/>
      <c r="E15" s="45" t="s">
        <v>296</v>
      </c>
      <c r="F15" s="46"/>
      <c r="G15" s="46" t="s">
        <v>297</v>
      </c>
      <c r="H15" s="46"/>
    </row>
    <row r="16" ht="21.9" customHeight="1" spans="1:8">
      <c r="A16" s="15"/>
      <c r="B16" s="15"/>
      <c r="C16" s="15"/>
      <c r="D16" s="15"/>
      <c r="E16" s="45" t="s">
        <v>298</v>
      </c>
      <c r="F16" s="46"/>
      <c r="G16" s="46"/>
      <c r="H16" s="46"/>
    </row>
    <row r="17" ht="21.9" customHeight="1" spans="1:8">
      <c r="A17" s="15"/>
      <c r="B17" s="15"/>
      <c r="C17" s="15"/>
      <c r="D17" s="15"/>
      <c r="E17" s="45" t="s">
        <v>299</v>
      </c>
      <c r="F17" s="46"/>
      <c r="G17" s="46"/>
      <c r="H17" s="46"/>
    </row>
    <row r="18" ht="21.9" customHeight="1" spans="1:8">
      <c r="A18" s="15"/>
      <c r="B18" s="15"/>
      <c r="C18" s="14" t="s">
        <v>300</v>
      </c>
      <c r="D18" s="14"/>
      <c r="E18" s="45" t="s">
        <v>348</v>
      </c>
      <c r="F18" s="46"/>
      <c r="G18" s="46" t="s">
        <v>302</v>
      </c>
      <c r="H18" s="46"/>
    </row>
    <row r="19" ht="21.9" customHeight="1" spans="1:8">
      <c r="A19" s="15"/>
      <c r="B19" s="15"/>
      <c r="C19" s="14"/>
      <c r="D19" s="14"/>
      <c r="E19" s="45" t="s">
        <v>298</v>
      </c>
      <c r="F19" s="46"/>
      <c r="G19" s="47"/>
      <c r="H19" s="47"/>
    </row>
    <row r="20" ht="21.9" customHeight="1" spans="1:8">
      <c r="A20" s="15"/>
      <c r="B20" s="15"/>
      <c r="C20" s="14"/>
      <c r="D20" s="14"/>
      <c r="E20" s="45" t="s">
        <v>299</v>
      </c>
      <c r="F20" s="30"/>
      <c r="G20" s="46"/>
      <c r="H20" s="46"/>
    </row>
    <row r="21" ht="21.9" customHeight="1" spans="1:8">
      <c r="A21" s="15"/>
      <c r="B21" s="15"/>
      <c r="C21" s="14" t="s">
        <v>303</v>
      </c>
      <c r="D21" s="14"/>
      <c r="E21" s="45" t="s">
        <v>296</v>
      </c>
      <c r="F21" s="30"/>
      <c r="G21" s="46" t="s">
        <v>349</v>
      </c>
      <c r="H21" s="46"/>
    </row>
    <row r="22" ht="21.9" customHeight="1" spans="1:8">
      <c r="A22" s="15"/>
      <c r="B22" s="15"/>
      <c r="C22" s="14"/>
      <c r="D22" s="14"/>
      <c r="E22" s="45" t="s">
        <v>298</v>
      </c>
      <c r="F22" s="46"/>
      <c r="G22" s="48"/>
      <c r="H22" s="48"/>
    </row>
    <row r="23" ht="21.9" customHeight="1" spans="1:8">
      <c r="A23" s="15"/>
      <c r="B23" s="15"/>
      <c r="C23" s="14"/>
      <c r="D23" s="14"/>
      <c r="E23" s="45" t="s">
        <v>299</v>
      </c>
      <c r="F23" s="46"/>
      <c r="G23" s="46"/>
      <c r="H23" s="46"/>
    </row>
    <row r="24" ht="21.9" customHeight="1" spans="1:8">
      <c r="A24" s="15"/>
      <c r="B24" s="15"/>
      <c r="C24" s="14" t="s">
        <v>306</v>
      </c>
      <c r="D24" s="14"/>
      <c r="E24" s="45" t="s">
        <v>350</v>
      </c>
      <c r="F24" s="46"/>
      <c r="G24" s="46" t="s">
        <v>351</v>
      </c>
      <c r="H24" s="46"/>
    </row>
    <row r="25" ht="21.9" customHeight="1" spans="1:8">
      <c r="A25" s="15"/>
      <c r="B25" s="15"/>
      <c r="C25" s="14"/>
      <c r="D25" s="14"/>
      <c r="E25" s="45" t="s">
        <v>298</v>
      </c>
      <c r="F25" s="46"/>
      <c r="G25" s="46"/>
      <c r="H25" s="46"/>
    </row>
    <row r="26" ht="21.9" customHeight="1" spans="1:8">
      <c r="A26" s="15"/>
      <c r="B26" s="15"/>
      <c r="C26" s="14"/>
      <c r="D26" s="14"/>
      <c r="E26" s="45" t="s">
        <v>299</v>
      </c>
      <c r="F26" s="46"/>
      <c r="G26" s="46"/>
      <c r="H26" s="46"/>
    </row>
    <row r="27" ht="21.9" customHeight="1" spans="1:8">
      <c r="A27" s="15"/>
      <c r="B27" s="15" t="s">
        <v>352</v>
      </c>
      <c r="C27" s="14" t="s">
        <v>310</v>
      </c>
      <c r="D27" s="14"/>
      <c r="E27" s="49" t="s">
        <v>311</v>
      </c>
      <c r="F27" s="49"/>
      <c r="G27" s="50" t="s">
        <v>312</v>
      </c>
      <c r="H27" s="50"/>
    </row>
    <row r="28" ht="21.9" customHeight="1" spans="1:8">
      <c r="A28" s="15"/>
      <c r="B28" s="15"/>
      <c r="C28" s="14"/>
      <c r="D28" s="14"/>
      <c r="E28" s="50" t="s">
        <v>353</v>
      </c>
      <c r="F28" s="50"/>
      <c r="G28" s="50" t="s">
        <v>354</v>
      </c>
      <c r="H28" s="50"/>
    </row>
    <row r="29" ht="21.9" customHeight="1" spans="1:8">
      <c r="A29" s="15"/>
      <c r="B29" s="15"/>
      <c r="C29" s="14"/>
      <c r="D29" s="14"/>
      <c r="E29" s="45" t="s">
        <v>299</v>
      </c>
      <c r="F29" s="46"/>
      <c r="G29" s="46"/>
      <c r="H29" s="46"/>
    </row>
    <row r="30" ht="21.9" customHeight="1" spans="1:8">
      <c r="A30" s="15"/>
      <c r="B30" s="15"/>
      <c r="C30" s="14" t="s">
        <v>313</v>
      </c>
      <c r="D30" s="14"/>
      <c r="E30" s="49" t="s">
        <v>355</v>
      </c>
      <c r="F30" s="49"/>
      <c r="G30" s="46" t="s">
        <v>356</v>
      </c>
      <c r="H30" s="46"/>
    </row>
    <row r="31" ht="21.9" customHeight="1" spans="1:8">
      <c r="A31" s="15"/>
      <c r="B31" s="15"/>
      <c r="C31" s="14"/>
      <c r="D31" s="14"/>
      <c r="E31" s="45" t="s">
        <v>298</v>
      </c>
      <c r="F31" s="46"/>
      <c r="G31" s="46"/>
      <c r="H31" s="46"/>
    </row>
    <row r="32" ht="21.9" customHeight="1" spans="1:8">
      <c r="A32" s="15"/>
      <c r="B32" s="15"/>
      <c r="C32" s="14"/>
      <c r="D32" s="14"/>
      <c r="E32" s="45" t="s">
        <v>299</v>
      </c>
      <c r="F32" s="46"/>
      <c r="G32" s="46"/>
      <c r="H32" s="46"/>
    </row>
    <row r="33" ht="21.9" customHeight="1" spans="1:8">
      <c r="A33" s="15"/>
      <c r="B33" s="15"/>
      <c r="C33" s="14" t="s">
        <v>316</v>
      </c>
      <c r="D33" s="14"/>
      <c r="E33" s="45" t="s">
        <v>357</v>
      </c>
      <c r="F33" s="46"/>
      <c r="G33" s="45" t="s">
        <v>358</v>
      </c>
      <c r="H33" s="46"/>
    </row>
    <row r="34" ht="21.9" customHeight="1" spans="1:8">
      <c r="A34" s="15"/>
      <c r="B34" s="15"/>
      <c r="C34" s="14"/>
      <c r="D34" s="14"/>
      <c r="E34" s="45" t="s">
        <v>298</v>
      </c>
      <c r="F34" s="46"/>
      <c r="G34" s="46"/>
      <c r="H34" s="46"/>
    </row>
    <row r="35" ht="21.9" customHeight="1" spans="1:8">
      <c r="A35" s="15"/>
      <c r="B35" s="15"/>
      <c r="C35" s="14"/>
      <c r="D35" s="14"/>
      <c r="E35" s="45" t="s">
        <v>299</v>
      </c>
      <c r="F35" s="46"/>
      <c r="G35" s="46"/>
      <c r="H35" s="46"/>
    </row>
    <row r="36" ht="21.9" customHeight="1" spans="1:8">
      <c r="A36" s="15"/>
      <c r="B36" s="15"/>
      <c r="C36" s="14" t="s">
        <v>319</v>
      </c>
      <c r="D36" s="14"/>
      <c r="E36" s="45" t="s">
        <v>359</v>
      </c>
      <c r="F36" s="46"/>
      <c r="G36" s="46" t="s">
        <v>360</v>
      </c>
      <c r="H36" s="46"/>
    </row>
    <row r="37" ht="21.9" customHeight="1" spans="1:8">
      <c r="A37" s="15"/>
      <c r="B37" s="15"/>
      <c r="C37" s="14"/>
      <c r="D37" s="14"/>
      <c r="E37" s="45" t="s">
        <v>298</v>
      </c>
      <c r="F37" s="46"/>
      <c r="G37" s="46"/>
      <c r="H37" s="46"/>
    </row>
    <row r="38" ht="21.9" customHeight="1" spans="1:8">
      <c r="A38" s="15"/>
      <c r="B38" s="15"/>
      <c r="C38" s="14"/>
      <c r="D38" s="14"/>
      <c r="E38" s="45" t="s">
        <v>299</v>
      </c>
      <c r="F38" s="46"/>
      <c r="G38" s="46"/>
      <c r="H38" s="46"/>
    </row>
    <row r="39" ht="21.9" customHeight="1" spans="1:8">
      <c r="A39" s="15"/>
      <c r="B39" s="14" t="s">
        <v>321</v>
      </c>
      <c r="C39" s="14" t="s">
        <v>322</v>
      </c>
      <c r="D39" s="14"/>
      <c r="E39" s="45" t="s">
        <v>323</v>
      </c>
      <c r="F39" s="46"/>
      <c r="G39" s="34" t="s">
        <v>361</v>
      </c>
      <c r="H39" s="35"/>
    </row>
    <row r="40" ht="21.9" customHeight="1" spans="1:8">
      <c r="A40" s="15"/>
      <c r="B40" s="14"/>
      <c r="C40" s="14"/>
      <c r="D40" s="14"/>
      <c r="E40" s="45" t="s">
        <v>325</v>
      </c>
      <c r="F40" s="46"/>
      <c r="G40" s="34" t="s">
        <v>324</v>
      </c>
      <c r="H40" s="35"/>
    </row>
    <row r="41" ht="21.9" customHeight="1" spans="1:8">
      <c r="A41" s="15"/>
      <c r="B41" s="14"/>
      <c r="C41" s="14"/>
      <c r="D41" s="14"/>
      <c r="E41" s="45" t="s">
        <v>299</v>
      </c>
      <c r="F41" s="46"/>
      <c r="G41" s="46"/>
      <c r="H41" s="46"/>
    </row>
    <row r="42" s="38" customFormat="1" ht="24" customHeight="1" spans="1:8">
      <c r="A42" s="51" t="s">
        <v>362</v>
      </c>
      <c r="B42" s="51"/>
      <c r="C42" s="51"/>
      <c r="D42" s="51"/>
      <c r="E42" s="51"/>
      <c r="F42" s="51"/>
      <c r="G42" s="51"/>
      <c r="H42" s="51"/>
    </row>
    <row r="50" spans="7:7">
      <c r="G50" s="52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D38" sqref="D38:E38"/>
    </sheetView>
  </sheetViews>
  <sheetFormatPr defaultColWidth="12" defaultRowHeight="14.25" outlineLevelCol="6"/>
  <cols>
    <col min="1" max="1" width="14.8555555555556" style="1" customWidth="1"/>
    <col min="2" max="2" width="14" style="1" customWidth="1"/>
    <col min="3" max="3" width="14.8555555555556" style="1" customWidth="1"/>
    <col min="4" max="4" width="29.7111111111111" style="1" customWidth="1"/>
    <col min="5" max="5" width="28" style="1" customWidth="1"/>
    <col min="6" max="7" width="32.1444444444444" style="1" customWidth="1"/>
    <col min="8" max="16384" width="12" style="1"/>
  </cols>
  <sheetData>
    <row r="1" ht="16.6" customHeight="1" spans="1:4">
      <c r="A1" s="2" t="s">
        <v>41</v>
      </c>
      <c r="B1" s="3"/>
      <c r="C1" s="3"/>
      <c r="D1" s="3"/>
    </row>
    <row r="2" ht="33.7" customHeight="1" spans="1:7">
      <c r="A2" s="4" t="s">
        <v>42</v>
      </c>
      <c r="B2" s="4"/>
      <c r="C2" s="4"/>
      <c r="D2" s="4"/>
      <c r="E2" s="4"/>
      <c r="F2" s="4"/>
      <c r="G2" s="4"/>
    </row>
    <row r="3" ht="14.3" customHeight="1" spans="1:5">
      <c r="A3" s="5"/>
      <c r="B3" s="5"/>
      <c r="C3" s="5"/>
      <c r="D3" s="5"/>
      <c r="E3" s="5"/>
    </row>
    <row r="4" ht="21.7" customHeight="1" spans="1:4">
      <c r="A4" s="6"/>
      <c r="B4" s="7"/>
      <c r="C4" s="8"/>
      <c r="D4" s="8"/>
    </row>
    <row r="5" ht="21.9" customHeight="1" spans="1:7">
      <c r="A5" s="9" t="s">
        <v>280</v>
      </c>
      <c r="B5" s="10"/>
      <c r="C5" s="10"/>
      <c r="D5" s="9"/>
      <c r="E5" s="10"/>
      <c r="F5" s="10"/>
      <c r="G5" s="11"/>
    </row>
    <row r="6" ht="21.9" customHeight="1" spans="1:7">
      <c r="A6" s="12" t="s">
        <v>282</v>
      </c>
      <c r="B6" s="13"/>
      <c r="C6" s="13"/>
      <c r="D6" s="14"/>
      <c r="E6" s="14"/>
      <c r="F6" s="15" t="s">
        <v>363</v>
      </c>
      <c r="G6" s="16"/>
    </row>
    <row r="7" ht="21.9" customHeight="1" spans="1:7">
      <c r="A7" s="17" t="s">
        <v>283</v>
      </c>
      <c r="B7" s="18"/>
      <c r="C7" s="19"/>
      <c r="D7" s="20" t="s">
        <v>284</v>
      </c>
      <c r="E7" s="20"/>
      <c r="F7" s="16" t="s">
        <v>364</v>
      </c>
      <c r="G7" s="16"/>
    </row>
    <row r="8" ht="21.9" customHeight="1" spans="1:7">
      <c r="A8" s="21"/>
      <c r="B8" s="22"/>
      <c r="C8" s="23"/>
      <c r="D8" s="20" t="s">
        <v>285</v>
      </c>
      <c r="E8" s="20"/>
      <c r="F8" s="16" t="s">
        <v>365</v>
      </c>
      <c r="G8" s="16"/>
    </row>
    <row r="9" ht="21.9" customHeight="1" spans="1:7">
      <c r="A9" s="24"/>
      <c r="B9" s="25"/>
      <c r="C9" s="26"/>
      <c r="D9" s="20" t="s">
        <v>286</v>
      </c>
      <c r="E9" s="20"/>
      <c r="F9" s="16" t="s">
        <v>366</v>
      </c>
      <c r="G9" s="16"/>
    </row>
    <row r="10" ht="21.9" customHeight="1" spans="1:7">
      <c r="A10" s="15" t="s">
        <v>287</v>
      </c>
      <c r="B10" s="12" t="s">
        <v>367</v>
      </c>
      <c r="C10" s="13"/>
      <c r="D10" s="13"/>
      <c r="E10" s="27"/>
      <c r="F10" s="9" t="s">
        <v>368</v>
      </c>
      <c r="G10" s="11"/>
    </row>
    <row r="11" ht="101.15" customHeight="1" spans="1:7">
      <c r="A11" s="28"/>
      <c r="B11" s="29" t="s">
        <v>369</v>
      </c>
      <c r="C11" s="29"/>
      <c r="D11" s="29"/>
      <c r="E11" s="29"/>
      <c r="F11" s="30" t="s">
        <v>369</v>
      </c>
      <c r="G11" s="31"/>
    </row>
    <row r="12" ht="24" customHeight="1" spans="1:7">
      <c r="A12" s="14" t="s">
        <v>370</v>
      </c>
      <c r="B12" s="14" t="s">
        <v>290</v>
      </c>
      <c r="C12" s="14" t="s">
        <v>291</v>
      </c>
      <c r="D12" s="12" t="s">
        <v>292</v>
      </c>
      <c r="E12" s="27"/>
      <c r="F12" s="15" t="s">
        <v>293</v>
      </c>
      <c r="G12" s="15" t="s">
        <v>164</v>
      </c>
    </row>
    <row r="13" ht="21.9" customHeight="1" spans="1:7">
      <c r="A13" s="14"/>
      <c r="B13" s="14" t="s">
        <v>294</v>
      </c>
      <c r="C13" s="14" t="s">
        <v>295</v>
      </c>
      <c r="D13" s="32" t="s">
        <v>371</v>
      </c>
      <c r="E13" s="33"/>
      <c r="F13" s="16"/>
      <c r="G13" s="16"/>
    </row>
    <row r="14" ht="21.9" customHeight="1" spans="1:7">
      <c r="A14" s="14"/>
      <c r="B14" s="15"/>
      <c r="C14" s="14"/>
      <c r="D14" s="34" t="s">
        <v>298</v>
      </c>
      <c r="E14" s="35"/>
      <c r="F14" s="16"/>
      <c r="G14" s="16"/>
    </row>
    <row r="15" ht="21.9" customHeight="1" spans="1:7">
      <c r="A15" s="14"/>
      <c r="B15" s="15"/>
      <c r="C15" s="14"/>
      <c r="D15" s="34" t="s">
        <v>299</v>
      </c>
      <c r="E15" s="35"/>
      <c r="F15" s="16"/>
      <c r="G15" s="16"/>
    </row>
    <row r="16" ht="21.9" customHeight="1" spans="1:7">
      <c r="A16" s="14"/>
      <c r="B16" s="15"/>
      <c r="C16" s="14" t="s">
        <v>300</v>
      </c>
      <c r="D16" s="34" t="s">
        <v>371</v>
      </c>
      <c r="E16" s="35"/>
      <c r="F16" s="20"/>
      <c r="G16" s="16"/>
    </row>
    <row r="17" ht="21.9" customHeight="1" spans="1:7">
      <c r="A17" s="14"/>
      <c r="B17" s="15"/>
      <c r="C17" s="14"/>
      <c r="D17" s="34" t="s">
        <v>298</v>
      </c>
      <c r="E17" s="35"/>
      <c r="F17" s="16"/>
      <c r="G17" s="16"/>
    </row>
    <row r="18" ht="21.9" customHeight="1" spans="1:7">
      <c r="A18" s="14"/>
      <c r="B18" s="15"/>
      <c r="C18" s="14"/>
      <c r="D18" s="34" t="s">
        <v>299</v>
      </c>
      <c r="E18" s="35"/>
      <c r="F18" s="16"/>
      <c r="G18" s="16"/>
    </row>
    <row r="19" ht="21.9" customHeight="1" spans="1:7">
      <c r="A19" s="14"/>
      <c r="B19" s="15"/>
      <c r="C19" s="14" t="s">
        <v>303</v>
      </c>
      <c r="D19" s="34" t="s">
        <v>371</v>
      </c>
      <c r="E19" s="35"/>
      <c r="F19" s="16"/>
      <c r="G19" s="16"/>
    </row>
    <row r="20" ht="21.9" customHeight="1" spans="1:7">
      <c r="A20" s="14"/>
      <c r="B20" s="15"/>
      <c r="C20" s="14"/>
      <c r="D20" s="34" t="s">
        <v>298</v>
      </c>
      <c r="E20" s="35"/>
      <c r="F20" s="16"/>
      <c r="G20" s="16"/>
    </row>
    <row r="21" ht="21.9" customHeight="1" spans="1:7">
      <c r="A21" s="14"/>
      <c r="B21" s="15"/>
      <c r="C21" s="14"/>
      <c r="D21" s="34" t="s">
        <v>299</v>
      </c>
      <c r="E21" s="35"/>
      <c r="F21" s="16"/>
      <c r="G21" s="16"/>
    </row>
    <row r="22" ht="21.9" customHeight="1" spans="1:7">
      <c r="A22" s="14"/>
      <c r="B22" s="15"/>
      <c r="C22" s="14" t="s">
        <v>306</v>
      </c>
      <c r="D22" s="34" t="s">
        <v>371</v>
      </c>
      <c r="E22" s="35"/>
      <c r="F22" s="16"/>
      <c r="G22" s="16"/>
    </row>
    <row r="23" ht="21.9" customHeight="1" spans="1:7">
      <c r="A23" s="14"/>
      <c r="B23" s="15"/>
      <c r="C23" s="14"/>
      <c r="D23" s="34" t="s">
        <v>298</v>
      </c>
      <c r="E23" s="35"/>
      <c r="F23" s="16"/>
      <c r="G23" s="16"/>
    </row>
    <row r="24" ht="21.9" customHeight="1" spans="1:7">
      <c r="A24" s="14"/>
      <c r="B24" s="15"/>
      <c r="C24" s="14"/>
      <c r="D24" s="34" t="s">
        <v>299</v>
      </c>
      <c r="E24" s="35"/>
      <c r="F24" s="16"/>
      <c r="G24" s="16"/>
    </row>
    <row r="25" ht="21.9" customHeight="1" spans="1:7">
      <c r="A25" s="14"/>
      <c r="B25" s="14" t="s">
        <v>309</v>
      </c>
      <c r="C25" s="14" t="s">
        <v>310</v>
      </c>
      <c r="D25" s="34" t="s">
        <v>371</v>
      </c>
      <c r="E25" s="35"/>
      <c r="F25" s="20"/>
      <c r="G25" s="16"/>
    </row>
    <row r="26" ht="21.9" customHeight="1" spans="1:7">
      <c r="A26" s="14"/>
      <c r="B26" s="15"/>
      <c r="C26" s="14"/>
      <c r="D26" s="34" t="s">
        <v>298</v>
      </c>
      <c r="E26" s="35"/>
      <c r="F26" s="16"/>
      <c r="G26" s="16"/>
    </row>
    <row r="27" ht="21.9" customHeight="1" spans="1:7">
      <c r="A27" s="14"/>
      <c r="B27" s="15"/>
      <c r="C27" s="14"/>
      <c r="D27" s="34" t="s">
        <v>299</v>
      </c>
      <c r="E27" s="35"/>
      <c r="F27" s="16"/>
      <c r="G27" s="16"/>
    </row>
    <row r="28" ht="21.9" customHeight="1" spans="1:7">
      <c r="A28" s="14"/>
      <c r="B28" s="15"/>
      <c r="C28" s="14" t="s">
        <v>313</v>
      </c>
      <c r="D28" s="34" t="s">
        <v>371</v>
      </c>
      <c r="E28" s="35"/>
      <c r="F28" s="16"/>
      <c r="G28" s="16"/>
    </row>
    <row r="29" ht="21.9" customHeight="1" spans="1:7">
      <c r="A29" s="14"/>
      <c r="B29" s="15"/>
      <c r="C29" s="14"/>
      <c r="D29" s="34" t="s">
        <v>298</v>
      </c>
      <c r="E29" s="35"/>
      <c r="F29" s="16"/>
      <c r="G29" s="16"/>
    </row>
    <row r="30" ht="21.9" customHeight="1" spans="1:7">
      <c r="A30" s="14"/>
      <c r="B30" s="15"/>
      <c r="C30" s="14"/>
      <c r="D30" s="34" t="s">
        <v>299</v>
      </c>
      <c r="E30" s="35"/>
      <c r="F30" s="16"/>
      <c r="G30" s="16"/>
    </row>
    <row r="31" ht="21.9" customHeight="1" spans="1:7">
      <c r="A31" s="14"/>
      <c r="B31" s="15"/>
      <c r="C31" s="14" t="s">
        <v>316</v>
      </c>
      <c r="D31" s="34" t="s">
        <v>371</v>
      </c>
      <c r="E31" s="35"/>
      <c r="F31" s="16"/>
      <c r="G31" s="16"/>
    </row>
    <row r="32" ht="21.9" customHeight="1" spans="1:7">
      <c r="A32" s="14"/>
      <c r="B32" s="15"/>
      <c r="C32" s="14"/>
      <c r="D32" s="34" t="s">
        <v>298</v>
      </c>
      <c r="E32" s="35"/>
      <c r="F32" s="16"/>
      <c r="G32" s="16"/>
    </row>
    <row r="33" ht="21.9" customHeight="1" spans="1:7">
      <c r="A33" s="14"/>
      <c r="B33" s="15"/>
      <c r="C33" s="14"/>
      <c r="D33" s="34" t="s">
        <v>299</v>
      </c>
      <c r="E33" s="35"/>
      <c r="F33" s="16"/>
      <c r="G33" s="16"/>
    </row>
    <row r="34" ht="21.9" customHeight="1" spans="1:7">
      <c r="A34" s="14"/>
      <c r="B34" s="15"/>
      <c r="C34" s="14" t="s">
        <v>319</v>
      </c>
      <c r="D34" s="34" t="s">
        <v>371</v>
      </c>
      <c r="E34" s="35"/>
      <c r="F34" s="16"/>
      <c r="G34" s="16"/>
    </row>
    <row r="35" ht="21.9" customHeight="1" spans="1:7">
      <c r="A35" s="14"/>
      <c r="B35" s="15"/>
      <c r="C35" s="14"/>
      <c r="D35" s="34" t="s">
        <v>298</v>
      </c>
      <c r="E35" s="35"/>
      <c r="F35" s="16"/>
      <c r="G35" s="16"/>
    </row>
    <row r="36" ht="21.9" customHeight="1" spans="1:7">
      <c r="A36" s="14"/>
      <c r="B36" s="15"/>
      <c r="C36" s="14"/>
      <c r="D36" s="34" t="s">
        <v>299</v>
      </c>
      <c r="E36" s="35"/>
      <c r="F36" s="16"/>
      <c r="G36" s="16"/>
    </row>
    <row r="37" ht="21.9" customHeight="1" spans="1:7">
      <c r="A37" s="14"/>
      <c r="B37" s="14" t="s">
        <v>321</v>
      </c>
      <c r="C37" s="14" t="s">
        <v>322</v>
      </c>
      <c r="D37" s="34" t="s">
        <v>371</v>
      </c>
      <c r="E37" s="35"/>
      <c r="F37" s="16"/>
      <c r="G37" s="16"/>
    </row>
    <row r="38" ht="21.9" customHeight="1" spans="1:7">
      <c r="A38" s="14"/>
      <c r="B38" s="14"/>
      <c r="C38" s="14"/>
      <c r="D38" s="34" t="s">
        <v>298</v>
      </c>
      <c r="E38" s="35"/>
      <c r="F38" s="16"/>
      <c r="G38" s="16"/>
    </row>
    <row r="39" ht="21.9" customHeight="1" spans="1:7">
      <c r="A39" s="14"/>
      <c r="B39" s="14"/>
      <c r="C39" s="14"/>
      <c r="D39" s="34" t="s">
        <v>299</v>
      </c>
      <c r="E39" s="35"/>
      <c r="F39" s="16"/>
      <c r="G39" s="16"/>
    </row>
    <row r="40" ht="24.9" customHeight="1" spans="1:7">
      <c r="A40" s="36" t="s">
        <v>372</v>
      </c>
      <c r="B40" s="36"/>
      <c r="C40" s="36"/>
      <c r="D40" s="36"/>
      <c r="E40" s="36"/>
      <c r="F40" s="36"/>
      <c r="G40" s="36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K14" sqref="K14"/>
    </sheetView>
  </sheetViews>
  <sheetFormatPr defaultColWidth="9.28888888888889" defaultRowHeight="11.25"/>
  <cols>
    <col min="1" max="1" width="19.2888888888889" customWidth="1"/>
    <col min="10" max="10" width="31.2888888888889" customWidth="1"/>
    <col min="11" max="11" width="14.2888888888889" customWidth="1"/>
    <col min="12" max="12" width="84.8555555555556" customWidth="1"/>
  </cols>
  <sheetData>
    <row r="1" ht="22.5" spans="1:12">
      <c r="A1" s="153" t="s">
        <v>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3" ht="24" customHeight="1" spans="1:12">
      <c r="A3" s="154" t="s">
        <v>5</v>
      </c>
      <c r="B3" s="154" t="s">
        <v>6</v>
      </c>
      <c r="C3" s="154"/>
      <c r="D3" s="154"/>
      <c r="E3" s="154"/>
      <c r="F3" s="154"/>
      <c r="G3" s="154"/>
      <c r="H3" s="154"/>
      <c r="I3" s="154"/>
      <c r="J3" s="154"/>
      <c r="K3" s="157" t="s">
        <v>7</v>
      </c>
      <c r="L3" s="157" t="s">
        <v>8</v>
      </c>
    </row>
    <row r="4" s="152" customFormat="1" ht="24.9" customHeight="1" spans="1:12">
      <c r="A4" s="155" t="s">
        <v>9</v>
      </c>
      <c r="B4" s="156" t="s">
        <v>10</v>
      </c>
      <c r="C4" s="156"/>
      <c r="D4" s="156"/>
      <c r="E4" s="156"/>
      <c r="F4" s="156"/>
      <c r="G4" s="156"/>
      <c r="H4" s="156"/>
      <c r="I4" s="156"/>
      <c r="J4" s="156"/>
      <c r="K4" s="155" t="s">
        <v>11</v>
      </c>
      <c r="L4" s="155"/>
    </row>
    <row r="5" s="152" customFormat="1" ht="24.9" customHeight="1" spans="1:12">
      <c r="A5" s="157" t="s">
        <v>12</v>
      </c>
      <c r="B5" s="158" t="s">
        <v>13</v>
      </c>
      <c r="C5" s="158"/>
      <c r="D5" s="158"/>
      <c r="E5" s="158"/>
      <c r="F5" s="158"/>
      <c r="G5" s="158"/>
      <c r="H5" s="158"/>
      <c r="I5" s="158"/>
      <c r="J5" s="158"/>
      <c r="K5" s="157" t="s">
        <v>11</v>
      </c>
      <c r="L5" s="157"/>
    </row>
    <row r="6" s="152" customFormat="1" ht="24.9" customHeight="1" spans="1:12">
      <c r="A6" s="157" t="s">
        <v>14</v>
      </c>
      <c r="B6" s="158" t="s">
        <v>15</v>
      </c>
      <c r="C6" s="158"/>
      <c r="D6" s="158"/>
      <c r="E6" s="158"/>
      <c r="F6" s="158"/>
      <c r="G6" s="158"/>
      <c r="H6" s="158"/>
      <c r="I6" s="158"/>
      <c r="J6" s="158"/>
      <c r="K6" s="157" t="s">
        <v>11</v>
      </c>
      <c r="L6" s="157"/>
    </row>
    <row r="7" s="152" customFormat="1" ht="24.9" customHeight="1" spans="1:12">
      <c r="A7" s="157" t="s">
        <v>16</v>
      </c>
      <c r="B7" s="158" t="s">
        <v>17</v>
      </c>
      <c r="C7" s="158"/>
      <c r="D7" s="158"/>
      <c r="E7" s="158"/>
      <c r="F7" s="158"/>
      <c r="G7" s="158"/>
      <c r="H7" s="158"/>
      <c r="I7" s="158"/>
      <c r="J7" s="158"/>
      <c r="K7" s="157" t="s">
        <v>11</v>
      </c>
      <c r="L7" s="157"/>
    </row>
    <row r="8" s="152" customFormat="1" ht="24.9" customHeight="1" spans="1:12">
      <c r="A8" s="157" t="s">
        <v>18</v>
      </c>
      <c r="B8" s="158" t="s">
        <v>19</v>
      </c>
      <c r="C8" s="158"/>
      <c r="D8" s="158"/>
      <c r="E8" s="158"/>
      <c r="F8" s="158"/>
      <c r="G8" s="158"/>
      <c r="H8" s="158"/>
      <c r="I8" s="158"/>
      <c r="J8" s="158"/>
      <c r="K8" s="157" t="s">
        <v>11</v>
      </c>
      <c r="L8" s="157"/>
    </row>
    <row r="9" s="152" customFormat="1" ht="24.9" customHeight="1" spans="1:12">
      <c r="A9" s="157" t="s">
        <v>20</v>
      </c>
      <c r="B9" s="158" t="s">
        <v>21</v>
      </c>
      <c r="C9" s="158"/>
      <c r="D9" s="158"/>
      <c r="E9" s="158"/>
      <c r="F9" s="158"/>
      <c r="G9" s="158"/>
      <c r="H9" s="158"/>
      <c r="I9" s="158"/>
      <c r="J9" s="158"/>
      <c r="K9" s="157" t="s">
        <v>11</v>
      </c>
      <c r="L9" s="157"/>
    </row>
    <row r="10" s="152" customFormat="1" ht="24.9" customHeight="1" spans="1:12">
      <c r="A10" s="157" t="s">
        <v>22</v>
      </c>
      <c r="B10" s="158" t="s">
        <v>23</v>
      </c>
      <c r="C10" s="158"/>
      <c r="D10" s="158"/>
      <c r="E10" s="158"/>
      <c r="F10" s="158"/>
      <c r="G10" s="158"/>
      <c r="H10" s="158"/>
      <c r="I10" s="158"/>
      <c r="J10" s="158"/>
      <c r="K10" s="157" t="s">
        <v>11</v>
      </c>
      <c r="L10" s="157"/>
    </row>
    <row r="11" s="152" customFormat="1" ht="24.9" customHeight="1" spans="1:12">
      <c r="A11" s="157" t="s">
        <v>24</v>
      </c>
      <c r="B11" s="158" t="s">
        <v>25</v>
      </c>
      <c r="C11" s="158"/>
      <c r="D11" s="158"/>
      <c r="E11" s="158"/>
      <c r="F11" s="158"/>
      <c r="G11" s="158"/>
      <c r="H11" s="158"/>
      <c r="I11" s="158"/>
      <c r="J11" s="158"/>
      <c r="K11" s="157" t="s">
        <v>11</v>
      </c>
      <c r="L11" s="157"/>
    </row>
    <row r="12" s="152" customFormat="1" ht="24.9" customHeight="1" spans="1:12">
      <c r="A12" s="157" t="s">
        <v>26</v>
      </c>
      <c r="B12" s="158" t="s">
        <v>27</v>
      </c>
      <c r="C12" s="158"/>
      <c r="D12" s="158"/>
      <c r="E12" s="158"/>
      <c r="F12" s="158"/>
      <c r="G12" s="158"/>
      <c r="H12" s="158"/>
      <c r="I12" s="158"/>
      <c r="J12" s="158"/>
      <c r="K12" s="157" t="s">
        <v>28</v>
      </c>
      <c r="L12" s="157" t="s">
        <v>29</v>
      </c>
    </row>
    <row r="13" s="152" customFormat="1" ht="24.9" customHeight="1" spans="1:12">
      <c r="A13" s="157" t="s">
        <v>30</v>
      </c>
      <c r="B13" s="158" t="s">
        <v>31</v>
      </c>
      <c r="C13" s="158"/>
      <c r="D13" s="158"/>
      <c r="E13" s="158"/>
      <c r="F13" s="158"/>
      <c r="G13" s="158"/>
      <c r="H13" s="158"/>
      <c r="I13" s="158"/>
      <c r="J13" s="158"/>
      <c r="K13" s="157" t="s">
        <v>11</v>
      </c>
      <c r="L13" s="157"/>
    </row>
    <row r="14" s="152" customFormat="1" ht="24.9" customHeight="1" spans="1:12">
      <c r="A14" s="157" t="s">
        <v>32</v>
      </c>
      <c r="B14" s="158" t="s">
        <v>33</v>
      </c>
      <c r="C14" s="158"/>
      <c r="D14" s="158"/>
      <c r="E14" s="158"/>
      <c r="F14" s="158"/>
      <c r="G14" s="158"/>
      <c r="H14" s="158"/>
      <c r="I14" s="158"/>
      <c r="J14" s="158"/>
      <c r="K14" s="157" t="s">
        <v>28</v>
      </c>
      <c r="L14" s="157" t="s">
        <v>34</v>
      </c>
    </row>
    <row r="15" ht="24.9" customHeight="1" spans="1:12">
      <c r="A15" s="157" t="s">
        <v>35</v>
      </c>
      <c r="B15" s="159" t="s">
        <v>36</v>
      </c>
      <c r="C15" s="159"/>
      <c r="D15" s="159"/>
      <c r="E15" s="159"/>
      <c r="F15" s="159"/>
      <c r="G15" s="159"/>
      <c r="H15" s="159"/>
      <c r="I15" s="159"/>
      <c r="J15" s="159"/>
      <c r="K15" s="160" t="s">
        <v>11</v>
      </c>
      <c r="L15" s="160"/>
    </row>
    <row r="16" ht="24.9" customHeight="1" spans="1:12">
      <c r="A16" s="157" t="s">
        <v>37</v>
      </c>
      <c r="B16" s="158" t="s">
        <v>38</v>
      </c>
      <c r="C16" s="158"/>
      <c r="D16" s="158"/>
      <c r="E16" s="158"/>
      <c r="F16" s="158"/>
      <c r="G16" s="158"/>
      <c r="H16" s="158"/>
      <c r="I16" s="158"/>
      <c r="J16" s="158"/>
      <c r="K16" s="154" t="s">
        <v>11</v>
      </c>
      <c r="L16" s="161"/>
    </row>
    <row r="17" ht="24.9" customHeight="1" spans="1:12">
      <c r="A17" s="157" t="s">
        <v>39</v>
      </c>
      <c r="B17" s="158" t="s">
        <v>40</v>
      </c>
      <c r="C17" s="158"/>
      <c r="D17" s="158"/>
      <c r="E17" s="158"/>
      <c r="F17" s="158"/>
      <c r="G17" s="158"/>
      <c r="H17" s="158"/>
      <c r="I17" s="158"/>
      <c r="J17" s="158"/>
      <c r="K17" s="154" t="s">
        <v>11</v>
      </c>
      <c r="L17" s="162"/>
    </row>
    <row r="18" ht="24.9" customHeight="1" spans="1:12">
      <c r="A18" s="157" t="s">
        <v>41</v>
      </c>
      <c r="B18" s="158" t="s">
        <v>42</v>
      </c>
      <c r="C18" s="158"/>
      <c r="D18" s="158"/>
      <c r="E18" s="158"/>
      <c r="F18" s="158"/>
      <c r="G18" s="158"/>
      <c r="H18" s="158"/>
      <c r="I18" s="158"/>
      <c r="J18" s="158"/>
      <c r="K18" s="154" t="s">
        <v>28</v>
      </c>
      <c r="L18" s="163" t="s">
        <v>43</v>
      </c>
    </row>
    <row r="20" spans="1:1">
      <c r="A20" t="s">
        <v>44</v>
      </c>
    </row>
  </sheetData>
  <mergeCells count="17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22" workbookViewId="0">
      <selection activeCell="B20" sqref="B20"/>
    </sheetView>
  </sheetViews>
  <sheetFormatPr defaultColWidth="9.14444444444444" defaultRowHeight="12.7" customHeight="1" outlineLevelCol="7"/>
  <cols>
    <col min="1" max="1" width="40.4222222222222" customWidth="1"/>
    <col min="2" max="2" width="17.7111111111111" style="59" customWidth="1"/>
    <col min="3" max="3" width="41" customWidth="1"/>
    <col min="4" max="4" width="20" style="59" customWidth="1"/>
    <col min="5" max="5" width="43" customWidth="1"/>
    <col min="6" max="6" width="16.8555555555556" customWidth="1"/>
    <col min="7" max="7" width="35.4222222222222" customWidth="1"/>
    <col min="8" max="8" width="12.4222222222222" customWidth="1"/>
    <col min="9" max="9" width="9.14444444444444" customWidth="1"/>
  </cols>
  <sheetData>
    <row r="1" ht="22.6" customHeight="1" spans="1:6">
      <c r="A1" s="86" t="s">
        <v>9</v>
      </c>
      <c r="B1" s="87"/>
      <c r="C1" s="87"/>
      <c r="D1" s="87"/>
      <c r="E1" s="87"/>
      <c r="F1" s="88"/>
    </row>
    <row r="2" ht="22.6" customHeight="1" spans="1:8">
      <c r="A2" s="89" t="s">
        <v>10</v>
      </c>
      <c r="B2" s="89"/>
      <c r="C2" s="89"/>
      <c r="D2" s="89"/>
      <c r="E2" s="89"/>
      <c r="F2" s="89"/>
      <c r="G2" s="89"/>
      <c r="H2" s="89"/>
    </row>
    <row r="3" ht="22.6" customHeight="1" spans="1:8">
      <c r="A3" s="90"/>
      <c r="B3" s="90"/>
      <c r="C3" s="91"/>
      <c r="D3" s="91"/>
      <c r="E3" s="92"/>
      <c r="H3" s="93" t="s">
        <v>45</v>
      </c>
    </row>
    <row r="4" ht="22.6" customHeight="1" spans="1:8">
      <c r="A4" s="94" t="s">
        <v>46</v>
      </c>
      <c r="B4" s="147"/>
      <c r="C4" s="94" t="s">
        <v>47</v>
      </c>
      <c r="D4" s="94"/>
      <c r="E4" s="94"/>
      <c r="F4" s="94"/>
      <c r="G4" s="94"/>
      <c r="H4" s="94"/>
    </row>
    <row r="5" ht="22.6" customHeight="1" spans="1:8">
      <c r="A5" s="94" t="s">
        <v>48</v>
      </c>
      <c r="B5" s="147" t="s">
        <v>49</v>
      </c>
      <c r="C5" s="94" t="s">
        <v>50</v>
      </c>
      <c r="D5" s="95" t="s">
        <v>49</v>
      </c>
      <c r="E5" s="94" t="s">
        <v>51</v>
      </c>
      <c r="F5" s="94" t="s">
        <v>49</v>
      </c>
      <c r="G5" s="94" t="s">
        <v>52</v>
      </c>
      <c r="H5" s="94" t="s">
        <v>49</v>
      </c>
    </row>
    <row r="6" ht="22.6" customHeight="1" spans="1:8">
      <c r="A6" s="126" t="s">
        <v>53</v>
      </c>
      <c r="B6" s="99">
        <v>107.43951</v>
      </c>
      <c r="C6" s="148" t="s">
        <v>53</v>
      </c>
      <c r="D6" s="99">
        <v>107.43951</v>
      </c>
      <c r="E6" s="149" t="s">
        <v>53</v>
      </c>
      <c r="F6" s="99">
        <v>107.43951</v>
      </c>
      <c r="G6" s="149" t="s">
        <v>53</v>
      </c>
      <c r="H6" s="99">
        <v>107.43951</v>
      </c>
    </row>
    <row r="7" ht="22.6" customHeight="1" spans="1:8">
      <c r="A7" s="96" t="s">
        <v>54</v>
      </c>
      <c r="B7" s="99">
        <v>107.43951</v>
      </c>
      <c r="C7" s="128" t="s">
        <v>55</v>
      </c>
      <c r="D7" s="99">
        <v>107.43951</v>
      </c>
      <c r="E7" s="101" t="s">
        <v>56</v>
      </c>
      <c r="F7" s="99">
        <f>F8+F9</f>
        <v>87.43951</v>
      </c>
      <c r="G7" s="101" t="s">
        <v>57</v>
      </c>
      <c r="H7" s="99">
        <v>80.18241</v>
      </c>
    </row>
    <row r="8" ht="22.6" customHeight="1" spans="1:8">
      <c r="A8" s="96" t="s">
        <v>58</v>
      </c>
      <c r="B8" s="99">
        <v>107.43951</v>
      </c>
      <c r="C8" s="128" t="s">
        <v>59</v>
      </c>
      <c r="D8" s="99"/>
      <c r="E8" s="101" t="s">
        <v>60</v>
      </c>
      <c r="F8" s="99">
        <f>25.97891+20.1901+24.32+6.8564+2.837</f>
        <v>80.18241</v>
      </c>
      <c r="G8" s="101" t="s">
        <v>61</v>
      </c>
      <c r="H8" s="99">
        <v>27.2571</v>
      </c>
    </row>
    <row r="9" ht="22.6" customHeight="1" spans="1:8">
      <c r="A9" s="129" t="s">
        <v>62</v>
      </c>
      <c r="B9" s="99">
        <v>20</v>
      </c>
      <c r="C9" s="128" t="s">
        <v>63</v>
      </c>
      <c r="D9" s="99"/>
      <c r="E9" s="101" t="s">
        <v>64</v>
      </c>
      <c r="F9" s="99">
        <v>7.2571</v>
      </c>
      <c r="G9" s="101" t="s">
        <v>65</v>
      </c>
      <c r="H9" s="99"/>
    </row>
    <row r="10" ht="22.6" customHeight="1" spans="1:8">
      <c r="A10" s="96" t="s">
        <v>66</v>
      </c>
      <c r="B10" s="99"/>
      <c r="C10" s="128" t="s">
        <v>67</v>
      </c>
      <c r="D10" s="99"/>
      <c r="E10" s="101" t="s">
        <v>68</v>
      </c>
      <c r="F10" s="99"/>
      <c r="G10" s="101" t="s">
        <v>69</v>
      </c>
      <c r="H10" s="99"/>
    </row>
    <row r="11" ht="22.6" customHeight="1" spans="1:8">
      <c r="A11" s="96" t="s">
        <v>70</v>
      </c>
      <c r="B11" s="99"/>
      <c r="C11" s="128" t="s">
        <v>71</v>
      </c>
      <c r="D11" s="99"/>
      <c r="E11" s="101" t="s">
        <v>72</v>
      </c>
      <c r="F11" s="99"/>
      <c r="G11" s="101" t="s">
        <v>73</v>
      </c>
      <c r="H11" s="71"/>
    </row>
    <row r="12" ht="22.6" customHeight="1" spans="1:8">
      <c r="A12" s="96" t="s">
        <v>74</v>
      </c>
      <c r="B12" s="99"/>
      <c r="C12" s="128" t="s">
        <v>75</v>
      </c>
      <c r="D12" s="99"/>
      <c r="E12" s="101" t="s">
        <v>76</v>
      </c>
      <c r="F12" s="99">
        <v>20</v>
      </c>
      <c r="G12" s="101" t="s">
        <v>77</v>
      </c>
      <c r="H12" s="71"/>
    </row>
    <row r="13" ht="22.6" customHeight="1" spans="1:8">
      <c r="A13" s="96" t="s">
        <v>78</v>
      </c>
      <c r="B13" s="99"/>
      <c r="C13" s="128" t="s">
        <v>79</v>
      </c>
      <c r="D13" s="99"/>
      <c r="E13" s="101" t="s">
        <v>60</v>
      </c>
      <c r="F13" s="99"/>
      <c r="G13" s="101" t="s">
        <v>80</v>
      </c>
      <c r="H13" s="99"/>
    </row>
    <row r="14" ht="22.6" customHeight="1" spans="1:8">
      <c r="A14" s="96" t="s">
        <v>81</v>
      </c>
      <c r="B14" s="99"/>
      <c r="C14" s="128" t="s">
        <v>82</v>
      </c>
      <c r="D14" s="99"/>
      <c r="E14" s="101" t="s">
        <v>64</v>
      </c>
      <c r="F14" s="99">
        <v>20</v>
      </c>
      <c r="G14" s="101" t="s">
        <v>83</v>
      </c>
      <c r="H14" s="99"/>
    </row>
    <row r="15" ht="22.6" customHeight="1" spans="1:8">
      <c r="A15" s="96" t="s">
        <v>84</v>
      </c>
      <c r="B15" s="99"/>
      <c r="C15" s="128" t="s">
        <v>85</v>
      </c>
      <c r="D15" s="99"/>
      <c r="E15" s="101" t="s">
        <v>86</v>
      </c>
      <c r="F15" s="99"/>
      <c r="G15" s="101" t="s">
        <v>87</v>
      </c>
      <c r="H15" s="99"/>
    </row>
    <row r="16" ht="22.6" customHeight="1" spans="1:8">
      <c r="A16" s="131" t="s">
        <v>88</v>
      </c>
      <c r="B16" s="99"/>
      <c r="C16" s="128" t="s">
        <v>89</v>
      </c>
      <c r="D16" s="99"/>
      <c r="E16" s="101" t="s">
        <v>90</v>
      </c>
      <c r="F16" s="99"/>
      <c r="G16" s="101" t="s">
        <v>91</v>
      </c>
      <c r="H16" s="99"/>
    </row>
    <row r="17" ht="22.6" customHeight="1" spans="1:8">
      <c r="A17" s="131" t="s">
        <v>92</v>
      </c>
      <c r="B17" s="99"/>
      <c r="C17" s="128" t="s">
        <v>93</v>
      </c>
      <c r="D17" s="99"/>
      <c r="E17" s="101" t="s">
        <v>94</v>
      </c>
      <c r="F17" s="99"/>
      <c r="G17" s="101" t="s">
        <v>95</v>
      </c>
      <c r="H17" s="99"/>
    </row>
    <row r="18" ht="22.6" customHeight="1" spans="1:8">
      <c r="A18" s="131"/>
      <c r="B18" s="97"/>
      <c r="C18" s="128" t="s">
        <v>96</v>
      </c>
      <c r="D18" s="99"/>
      <c r="E18" s="101" t="s">
        <v>97</v>
      </c>
      <c r="F18" s="99"/>
      <c r="G18" s="101" t="s">
        <v>98</v>
      </c>
      <c r="H18" s="99"/>
    </row>
    <row r="19" ht="22.6" customHeight="1" spans="1:8">
      <c r="A19" s="103"/>
      <c r="B19" s="104"/>
      <c r="C19" s="128" t="s">
        <v>99</v>
      </c>
      <c r="D19" s="99"/>
      <c r="E19" s="101" t="s">
        <v>100</v>
      </c>
      <c r="F19" s="99"/>
      <c r="G19" s="101" t="s">
        <v>101</v>
      </c>
      <c r="H19" s="99"/>
    </row>
    <row r="20" ht="22.6" customHeight="1" spans="1:8">
      <c r="A20" s="103"/>
      <c r="B20" s="97"/>
      <c r="C20" s="128" t="s">
        <v>102</v>
      </c>
      <c r="D20" s="99"/>
      <c r="E20" s="101" t="s">
        <v>103</v>
      </c>
      <c r="F20" s="99"/>
      <c r="G20" s="101" t="s">
        <v>104</v>
      </c>
      <c r="H20" s="99"/>
    </row>
    <row r="21" ht="22.6" customHeight="1" spans="1:8">
      <c r="A21" s="70"/>
      <c r="B21" s="97"/>
      <c r="C21" s="128" t="s">
        <v>105</v>
      </c>
      <c r="D21" s="99"/>
      <c r="E21" s="101" t="s">
        <v>106</v>
      </c>
      <c r="F21" s="99"/>
      <c r="G21" s="101" t="s">
        <v>107</v>
      </c>
      <c r="H21" s="99"/>
    </row>
    <row r="22" ht="22.6" customHeight="1" spans="1:8">
      <c r="A22" s="71"/>
      <c r="B22" s="97"/>
      <c r="C22" s="128" t="s">
        <v>108</v>
      </c>
      <c r="D22" s="99"/>
      <c r="E22" s="101" t="s">
        <v>109</v>
      </c>
      <c r="F22" s="99"/>
      <c r="G22" s="101"/>
      <c r="H22" s="99"/>
    </row>
    <row r="23" ht="22.6" customHeight="1" spans="1:8">
      <c r="A23" s="132"/>
      <c r="B23" s="97"/>
      <c r="C23" s="128" t="s">
        <v>110</v>
      </c>
      <c r="D23" s="99"/>
      <c r="E23" s="105" t="s">
        <v>111</v>
      </c>
      <c r="F23" s="99"/>
      <c r="G23" s="105"/>
      <c r="H23" s="99"/>
    </row>
    <row r="24" ht="22.6" customHeight="1" spans="1:8">
      <c r="A24" s="132"/>
      <c r="B24" s="97"/>
      <c r="C24" s="128" t="s">
        <v>112</v>
      </c>
      <c r="D24" s="99"/>
      <c r="E24" s="105" t="s">
        <v>113</v>
      </c>
      <c r="F24" s="99"/>
      <c r="G24" s="105"/>
      <c r="H24" s="99"/>
    </row>
    <row r="25" ht="22.6" customHeight="1" spans="1:8">
      <c r="A25" s="132"/>
      <c r="B25" s="97"/>
      <c r="C25" s="128" t="s">
        <v>114</v>
      </c>
      <c r="D25" s="99"/>
      <c r="E25" s="105" t="s">
        <v>115</v>
      </c>
      <c r="F25" s="99"/>
      <c r="G25" s="105"/>
      <c r="H25" s="99"/>
    </row>
    <row r="26" ht="22.6" customHeight="1" spans="1:8">
      <c r="A26" s="132"/>
      <c r="B26" s="97"/>
      <c r="C26" s="128" t="s">
        <v>116</v>
      </c>
      <c r="D26" s="99"/>
      <c r="E26" s="105"/>
      <c r="F26" s="99"/>
      <c r="G26" s="105"/>
      <c r="H26" s="99"/>
    </row>
    <row r="27" ht="22.6" customHeight="1" spans="1:8">
      <c r="A27" s="71"/>
      <c r="B27" s="104"/>
      <c r="C27" s="128" t="s">
        <v>117</v>
      </c>
      <c r="D27" s="99"/>
      <c r="E27" s="101"/>
      <c r="F27" s="99"/>
      <c r="G27" s="101"/>
      <c r="H27" s="99"/>
    </row>
    <row r="28" ht="22.6" customHeight="1" spans="1:8">
      <c r="A28" s="132"/>
      <c r="B28" s="97"/>
      <c r="C28" s="128" t="s">
        <v>118</v>
      </c>
      <c r="D28" s="99"/>
      <c r="E28" s="101"/>
      <c r="F28" s="99"/>
      <c r="G28" s="101"/>
      <c r="H28" s="99"/>
    </row>
    <row r="29" ht="22.6" customHeight="1" spans="1:8">
      <c r="A29" s="71"/>
      <c r="B29" s="104"/>
      <c r="C29" s="128" t="s">
        <v>119</v>
      </c>
      <c r="D29" s="99"/>
      <c r="E29" s="101"/>
      <c r="F29" s="99"/>
      <c r="G29" s="101"/>
      <c r="H29" s="99"/>
    </row>
    <row r="30" ht="22.6" customHeight="1" spans="1:8">
      <c r="A30" s="71"/>
      <c r="B30" s="97"/>
      <c r="C30" s="128" t="s">
        <v>120</v>
      </c>
      <c r="D30" s="99"/>
      <c r="E30" s="101"/>
      <c r="F30" s="99"/>
      <c r="G30" s="101"/>
      <c r="H30" s="99"/>
    </row>
    <row r="31" ht="22.6" customHeight="1" spans="1:8">
      <c r="A31" s="71"/>
      <c r="B31" s="97"/>
      <c r="C31" s="128" t="s">
        <v>121</v>
      </c>
      <c r="D31" s="99"/>
      <c r="E31" s="101"/>
      <c r="F31" s="99"/>
      <c r="G31" s="101"/>
      <c r="H31" s="99"/>
    </row>
    <row r="32" ht="22.6" customHeight="1" spans="1:8">
      <c r="A32" s="71"/>
      <c r="B32" s="97"/>
      <c r="C32" s="128" t="s">
        <v>122</v>
      </c>
      <c r="D32" s="99"/>
      <c r="E32" s="101"/>
      <c r="F32" s="99"/>
      <c r="G32" s="101"/>
      <c r="H32" s="99"/>
    </row>
    <row r="33" ht="22.6" customHeight="1" spans="1:8">
      <c r="A33" s="71"/>
      <c r="B33" s="97"/>
      <c r="C33" s="128" t="s">
        <v>123</v>
      </c>
      <c r="D33" s="99"/>
      <c r="E33" s="101"/>
      <c r="F33" s="99"/>
      <c r="G33" s="101"/>
      <c r="H33" s="99"/>
    </row>
    <row r="34" ht="22.6" customHeight="1" spans="1:8">
      <c r="A34" s="70"/>
      <c r="B34" s="97"/>
      <c r="C34" s="128" t="s">
        <v>124</v>
      </c>
      <c r="D34" s="99"/>
      <c r="E34" s="101"/>
      <c r="F34" s="99"/>
      <c r="G34" s="101"/>
      <c r="H34" s="99"/>
    </row>
    <row r="35" ht="22.6" customHeight="1" spans="1:8">
      <c r="A35" s="71"/>
      <c r="B35" s="97"/>
      <c r="C35" s="128" t="s">
        <v>125</v>
      </c>
      <c r="D35" s="99"/>
      <c r="E35" s="101"/>
      <c r="F35" s="99"/>
      <c r="G35" s="101"/>
      <c r="H35" s="99"/>
    </row>
    <row r="36" ht="22.6" customHeight="1" spans="1:8">
      <c r="A36" s="71"/>
      <c r="B36" s="97"/>
      <c r="C36" s="98"/>
      <c r="D36" s="106"/>
      <c r="E36" s="101"/>
      <c r="F36" s="99"/>
      <c r="G36" s="101"/>
      <c r="H36" s="99"/>
    </row>
    <row r="37" ht="26.3" customHeight="1" spans="1:8">
      <c r="A37" s="71"/>
      <c r="B37" s="97"/>
      <c r="C37" s="98"/>
      <c r="D37" s="106"/>
      <c r="E37" s="101"/>
      <c r="F37" s="107"/>
      <c r="G37" s="101"/>
      <c r="H37" s="107"/>
    </row>
    <row r="38" ht="22.6" customHeight="1" spans="1:8">
      <c r="A38" s="95" t="s">
        <v>126</v>
      </c>
      <c r="B38" s="99">
        <v>107.43951</v>
      </c>
      <c r="C38" s="95" t="s">
        <v>127</v>
      </c>
      <c r="D38" s="99">
        <v>107.43951</v>
      </c>
      <c r="E38" s="95" t="s">
        <v>127</v>
      </c>
      <c r="F38" s="99">
        <v>107.43951</v>
      </c>
      <c r="G38" s="95" t="s">
        <v>127</v>
      </c>
      <c r="H38" s="99">
        <v>107.43951</v>
      </c>
    </row>
    <row r="39" ht="22.6" customHeight="1" spans="1:8">
      <c r="A39" s="150" t="s">
        <v>128</v>
      </c>
      <c r="B39" s="97"/>
      <c r="C39" s="131" t="s">
        <v>129</v>
      </c>
      <c r="D39" s="106"/>
      <c r="E39" s="131" t="s">
        <v>129</v>
      </c>
      <c r="F39" s="107"/>
      <c r="G39" s="131" t="s">
        <v>129</v>
      </c>
      <c r="H39" s="107"/>
    </row>
    <row r="40" ht="22.6" customHeight="1" spans="1:8">
      <c r="A40" s="150" t="s">
        <v>130</v>
      </c>
      <c r="B40" s="97"/>
      <c r="C40" s="100" t="s">
        <v>131</v>
      </c>
      <c r="D40" s="99"/>
      <c r="E40" s="100" t="s">
        <v>131</v>
      </c>
      <c r="F40" s="99"/>
      <c r="G40" s="100" t="s">
        <v>131</v>
      </c>
      <c r="H40" s="99"/>
    </row>
    <row r="41" ht="22.6" customHeight="1" spans="1:8">
      <c r="A41" s="150" t="s">
        <v>132</v>
      </c>
      <c r="B41" s="151"/>
      <c r="C41" s="134"/>
      <c r="D41" s="106"/>
      <c r="E41" s="71"/>
      <c r="F41" s="106"/>
      <c r="G41" s="71"/>
      <c r="H41" s="106"/>
    </row>
    <row r="42" ht="22.6" customHeight="1" spans="1:8">
      <c r="A42" s="150" t="s">
        <v>133</v>
      </c>
      <c r="B42" s="97"/>
      <c r="C42" s="134"/>
      <c r="D42" s="106"/>
      <c r="E42" s="70"/>
      <c r="F42" s="106"/>
      <c r="G42" s="70"/>
      <c r="H42" s="106"/>
    </row>
    <row r="43" ht="22.6" customHeight="1" spans="1:8">
      <c r="A43" s="150" t="s">
        <v>134</v>
      </c>
      <c r="B43" s="97"/>
      <c r="C43" s="134"/>
      <c r="D43" s="135"/>
      <c r="E43" s="71"/>
      <c r="F43" s="106"/>
      <c r="G43" s="71"/>
      <c r="H43" s="106"/>
    </row>
    <row r="44" ht="21" customHeight="1" spans="1:8">
      <c r="A44" s="71"/>
      <c r="B44" s="97"/>
      <c r="C44" s="70"/>
      <c r="D44" s="135"/>
      <c r="E44" s="70"/>
      <c r="F44" s="135"/>
      <c r="G44" s="70"/>
      <c r="H44" s="135"/>
    </row>
    <row r="45" ht="22.6" customHeight="1" spans="1:8">
      <c r="A45" s="94" t="s">
        <v>135</v>
      </c>
      <c r="B45" s="99">
        <v>107.43951</v>
      </c>
      <c r="C45" s="136" t="s">
        <v>136</v>
      </c>
      <c r="D45" s="99">
        <v>107.43951</v>
      </c>
      <c r="E45" s="94" t="s">
        <v>136</v>
      </c>
      <c r="F45" s="99">
        <v>107.43951</v>
      </c>
      <c r="G45" s="94" t="s">
        <v>136</v>
      </c>
      <c r="H45" s="99">
        <v>107.43951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zoomScale="145" zoomScaleNormal="145" workbookViewId="0">
      <selection activeCell="E7" sqref="E7"/>
    </sheetView>
  </sheetViews>
  <sheetFormatPr defaultColWidth="9.14444444444444" defaultRowHeight="12.7" customHeight="1"/>
  <cols>
    <col min="1" max="1" width="13.7111111111111" customWidth="1"/>
    <col min="2" max="2" width="30.4222222222222" customWidth="1"/>
    <col min="3" max="3" width="11" customWidth="1"/>
    <col min="4" max="4" width="14" customWidth="1"/>
    <col min="5" max="5" width="14.4222222222222" customWidth="1"/>
    <col min="6" max="6" width="11.2888888888889" customWidth="1"/>
    <col min="7" max="7" width="12.2888888888889" customWidth="1"/>
    <col min="8" max="12" width="14.2888888888889" customWidth="1"/>
    <col min="13" max="13" width="9.14444444444444" customWidth="1"/>
    <col min="14" max="14" width="14.2888888888889" customWidth="1"/>
    <col min="15" max="15" width="10.7111111111111" customWidth="1"/>
    <col min="16" max="16383" width="9.14444444444444" customWidth="1"/>
  </cols>
  <sheetData>
    <row r="1" ht="29.3" customHeight="1" spans="1:2">
      <c r="A1" s="59" t="s">
        <v>12</v>
      </c>
      <c r="B1" s="59"/>
    </row>
    <row r="2" ht="35.3" customHeight="1" spans="1:15">
      <c r="A2" s="137" t="s">
        <v>13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8"/>
    </row>
    <row r="3" ht="21.7" customHeight="1" spans="14:14">
      <c r="N3" s="79" t="s">
        <v>45</v>
      </c>
    </row>
    <row r="4" ht="18" customHeight="1" spans="1:14">
      <c r="A4" s="61" t="s">
        <v>137</v>
      </c>
      <c r="B4" s="61" t="s">
        <v>138</v>
      </c>
      <c r="C4" s="140" t="s">
        <v>139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6"/>
    </row>
    <row r="5" ht="22.6" customHeight="1" spans="1:14">
      <c r="A5" s="61"/>
      <c r="B5" s="61"/>
      <c r="C5" s="66" t="s">
        <v>140</v>
      </c>
      <c r="D5" s="66" t="s">
        <v>141</v>
      </c>
      <c r="E5" s="66"/>
      <c r="F5" s="66" t="s">
        <v>142</v>
      </c>
      <c r="G5" s="66" t="s">
        <v>143</v>
      </c>
      <c r="H5" s="66" t="s">
        <v>144</v>
      </c>
      <c r="I5" s="66" t="s">
        <v>145</v>
      </c>
      <c r="J5" s="66" t="s">
        <v>146</v>
      </c>
      <c r="K5" s="66" t="s">
        <v>128</v>
      </c>
      <c r="L5" s="66" t="s">
        <v>132</v>
      </c>
      <c r="M5" s="66" t="s">
        <v>130</v>
      </c>
      <c r="N5" s="66" t="s">
        <v>147</v>
      </c>
    </row>
    <row r="6" ht="33.9" customHeight="1" spans="1:14">
      <c r="A6" s="61"/>
      <c r="B6" s="61"/>
      <c r="C6" s="66"/>
      <c r="D6" s="66" t="s">
        <v>148</v>
      </c>
      <c r="E6" s="66" t="s">
        <v>149</v>
      </c>
      <c r="F6" s="66"/>
      <c r="G6" s="66"/>
      <c r="H6" s="66"/>
      <c r="I6" s="66"/>
      <c r="J6" s="66"/>
      <c r="K6" s="66"/>
      <c r="L6" s="66"/>
      <c r="M6" s="66"/>
      <c r="N6" s="66"/>
    </row>
    <row r="7" s="139" customFormat="1" customHeight="1" spans="1:14">
      <c r="A7" s="142">
        <v>381</v>
      </c>
      <c r="B7" s="143" t="s">
        <v>150</v>
      </c>
      <c r="C7" s="144">
        <v>107.43951</v>
      </c>
      <c r="D7" s="144">
        <v>107.43951</v>
      </c>
      <c r="E7" s="145">
        <v>20</v>
      </c>
      <c r="F7" s="143"/>
      <c r="G7" s="143"/>
      <c r="H7" s="143"/>
      <c r="I7" s="143"/>
      <c r="J7" s="143"/>
      <c r="K7" s="143"/>
      <c r="L7" s="143"/>
      <c r="M7" s="143"/>
      <c r="N7" s="143"/>
    </row>
    <row r="8" customHeight="1" spans="1:14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customHeight="1" spans="1:14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customHeight="1" spans="1:14">
      <c r="A10" s="70"/>
      <c r="B10" s="70"/>
      <c r="C10" s="70"/>
      <c r="D10" s="70"/>
      <c r="E10" s="70"/>
      <c r="F10" s="70"/>
      <c r="G10" s="70"/>
      <c r="H10" s="70"/>
      <c r="I10" s="71"/>
      <c r="J10" s="71"/>
      <c r="K10" s="71"/>
      <c r="L10" s="71"/>
      <c r="M10" s="70"/>
      <c r="N10" s="70"/>
    </row>
    <row r="11" customHeight="1" spans="1:14">
      <c r="A11" s="70"/>
      <c r="B11" s="71"/>
      <c r="C11" s="70"/>
      <c r="D11" s="70"/>
      <c r="E11" s="70"/>
      <c r="F11" s="70"/>
      <c r="G11" s="71"/>
      <c r="H11" s="71"/>
      <c r="I11" s="71"/>
      <c r="J11" s="71"/>
      <c r="K11" s="71"/>
      <c r="L11" s="71"/>
      <c r="M11" s="70"/>
      <c r="N11" s="70"/>
    </row>
    <row r="12" customHeight="1" spans="1:14">
      <c r="A12" s="70"/>
      <c r="B12" s="70"/>
      <c r="C12" s="70"/>
      <c r="D12" s="70"/>
      <c r="E12" s="70"/>
      <c r="F12" s="70"/>
      <c r="G12" s="71"/>
      <c r="H12" s="71"/>
      <c r="I12" s="71"/>
      <c r="J12" s="71"/>
      <c r="K12" s="71"/>
      <c r="L12" s="71"/>
      <c r="M12" s="70"/>
      <c r="N12" s="70"/>
    </row>
    <row r="13" customHeight="1" spans="2:15">
      <c r="B13" s="59"/>
      <c r="C13" s="59"/>
      <c r="D13" s="59"/>
      <c r="E13" s="59"/>
      <c r="F13" s="59"/>
      <c r="G13" s="59"/>
      <c r="H13" s="59"/>
      <c r="M13" s="59"/>
      <c r="N13" s="59"/>
      <c r="O13" s="59"/>
    </row>
    <row r="14" customHeight="1" spans="2:15">
      <c r="B14" s="59"/>
      <c r="C14" s="59"/>
      <c r="D14" s="59"/>
      <c r="E14" s="59"/>
      <c r="F14" s="59"/>
      <c r="G14" s="59"/>
      <c r="M14" s="59"/>
      <c r="N14" s="59"/>
      <c r="O14" s="59"/>
    </row>
    <row r="15" customHeight="1" spans="3:15">
      <c r="C15" s="59"/>
      <c r="D15" s="59"/>
      <c r="E15" s="59"/>
      <c r="M15" s="59"/>
      <c r="N15" s="59"/>
      <c r="O15" s="59"/>
    </row>
    <row r="16" customHeight="1" spans="3:15">
      <c r="C16" s="59"/>
      <c r="D16" s="59"/>
      <c r="E16" s="59"/>
      <c r="F16" s="59"/>
      <c r="K16" s="59"/>
      <c r="M16" s="59"/>
      <c r="N16" s="59"/>
      <c r="O16" s="59"/>
    </row>
    <row r="17" customHeight="1" spans="6:15">
      <c r="F17" s="59"/>
      <c r="L17" s="59"/>
      <c r="M17" s="59"/>
      <c r="N17" s="59"/>
      <c r="O17" s="59"/>
    </row>
    <row r="18" customHeight="1" spans="12:15">
      <c r="L18" s="59"/>
      <c r="M18" s="59"/>
      <c r="N18" s="59"/>
      <c r="O18" s="59"/>
    </row>
    <row r="19" customHeight="1" spans="12:14">
      <c r="L19" s="59"/>
      <c r="N19" s="59"/>
    </row>
    <row r="20" customHeight="1" spans="12:14">
      <c r="L20" s="59"/>
      <c r="M20" s="59"/>
      <c r="N20" s="59"/>
    </row>
    <row r="21" customHeight="1" spans="13:14">
      <c r="M21" s="59"/>
      <c r="N21" s="59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C7" sqref="C7:D7"/>
    </sheetView>
  </sheetViews>
  <sheetFormatPr defaultColWidth="9.14444444444444" defaultRowHeight="12.7" customHeight="1"/>
  <cols>
    <col min="1" max="1" width="13.7111111111111" customWidth="1"/>
    <col min="2" max="2" width="29.8555555555556" customWidth="1"/>
    <col min="3" max="3" width="14.2888888888889" customWidth="1"/>
    <col min="4" max="4" width="12.2888888888889" customWidth="1"/>
    <col min="5" max="5" width="13" customWidth="1"/>
    <col min="6" max="9" width="14.2888888888889" customWidth="1"/>
    <col min="10" max="10" width="9.14444444444444" customWidth="1"/>
    <col min="11" max="12" width="14.2888888888889" customWidth="1"/>
    <col min="13" max="13" width="13.2888888888889" customWidth="1"/>
    <col min="14" max="16383" width="9.14444444444444" customWidth="1"/>
  </cols>
  <sheetData>
    <row r="1" ht="29.3" customHeight="1" spans="1:2">
      <c r="A1" s="59" t="s">
        <v>14</v>
      </c>
      <c r="B1" s="59"/>
    </row>
    <row r="2" ht="35.3" customHeight="1" spans="1:13">
      <c r="A2" s="137" t="s">
        <v>15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ht="21.7" customHeight="1" spans="12:12">
      <c r="L3" s="79" t="s">
        <v>45</v>
      </c>
    </row>
    <row r="4" ht="15" customHeight="1" spans="1:12">
      <c r="A4" s="61" t="s">
        <v>137</v>
      </c>
      <c r="B4" s="61" t="s">
        <v>138</v>
      </c>
      <c r="C4" s="61" t="s">
        <v>139</v>
      </c>
      <c r="D4" s="61"/>
      <c r="E4" s="61"/>
      <c r="F4" s="61"/>
      <c r="G4" s="61"/>
      <c r="H4" s="61"/>
      <c r="I4" s="61"/>
      <c r="J4" s="61"/>
      <c r="K4" s="61"/>
      <c r="L4" s="61"/>
    </row>
    <row r="5" ht="30" customHeight="1" spans="1:12">
      <c r="A5" s="61"/>
      <c r="B5" s="61"/>
      <c r="C5" s="66" t="s">
        <v>140</v>
      </c>
      <c r="D5" s="66" t="s">
        <v>151</v>
      </c>
      <c r="E5" s="66"/>
      <c r="F5" s="66" t="s">
        <v>142</v>
      </c>
      <c r="G5" s="66" t="s">
        <v>144</v>
      </c>
      <c r="H5" s="66" t="s">
        <v>145</v>
      </c>
      <c r="I5" s="66" t="s">
        <v>146</v>
      </c>
      <c r="J5" s="66" t="s">
        <v>130</v>
      </c>
      <c r="K5" s="66" t="s">
        <v>147</v>
      </c>
      <c r="L5" s="66" t="s">
        <v>132</v>
      </c>
    </row>
    <row r="6" ht="40.6" customHeight="1" spans="1:12">
      <c r="A6" s="61"/>
      <c r="B6" s="61"/>
      <c r="C6" s="66"/>
      <c r="D6" s="66" t="s">
        <v>148</v>
      </c>
      <c r="E6" s="66" t="s">
        <v>152</v>
      </c>
      <c r="F6" s="66"/>
      <c r="G6" s="66"/>
      <c r="H6" s="66"/>
      <c r="I6" s="66"/>
      <c r="J6" s="66"/>
      <c r="K6" s="66"/>
      <c r="L6" s="66"/>
    </row>
    <row r="7" customHeight="1" spans="1:12">
      <c r="A7" s="69">
        <v>381</v>
      </c>
      <c r="B7" s="69" t="s">
        <v>150</v>
      </c>
      <c r="C7" s="109">
        <v>107.43951</v>
      </c>
      <c r="D7" s="109">
        <v>107.43951</v>
      </c>
      <c r="E7" s="69">
        <v>20</v>
      </c>
      <c r="F7" s="69"/>
      <c r="G7" s="69"/>
      <c r="H7" s="69"/>
      <c r="I7" s="69"/>
      <c r="J7" s="69"/>
      <c r="K7" s="69"/>
      <c r="L7" s="69"/>
    </row>
    <row r="8" customHeight="1" spans="1:1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customHeight="1" spans="1:1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customHeight="1" spans="1:1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customHeight="1" spans="1:12">
      <c r="A11" s="70"/>
      <c r="B11" s="70"/>
      <c r="C11" s="70"/>
      <c r="D11" s="70"/>
      <c r="E11" s="70"/>
      <c r="F11" s="70"/>
      <c r="G11" s="70"/>
      <c r="H11" s="71"/>
      <c r="I11" s="70"/>
      <c r="J11" s="70"/>
      <c r="K11" s="70"/>
      <c r="L11" s="70"/>
    </row>
    <row r="12" customHeight="1" spans="1:12">
      <c r="A12" s="70"/>
      <c r="B12" s="70"/>
      <c r="C12" s="70"/>
      <c r="D12" s="70"/>
      <c r="E12" s="70"/>
      <c r="F12" s="70"/>
      <c r="G12" s="71"/>
      <c r="H12" s="71"/>
      <c r="I12" s="70"/>
      <c r="J12" s="70"/>
      <c r="K12" s="70"/>
      <c r="L12" s="70"/>
    </row>
    <row r="13" customHeight="1" spans="2:13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customHeight="1" spans="2:13">
      <c r="B14" s="59"/>
      <c r="C14" s="59"/>
      <c r="D14" s="59"/>
      <c r="E14" s="59"/>
      <c r="F14" s="59"/>
      <c r="G14" s="59"/>
      <c r="I14" s="59"/>
      <c r="J14" s="59"/>
      <c r="K14" s="59"/>
      <c r="M14" s="59"/>
    </row>
    <row r="15" customHeight="1" spans="3:13">
      <c r="C15" s="59"/>
      <c r="D15" s="59"/>
      <c r="E15" s="59"/>
      <c r="I15" s="59"/>
      <c r="J15" s="59"/>
      <c r="K15" s="59"/>
      <c r="M15" s="59"/>
    </row>
    <row r="16" customHeight="1" spans="3:13">
      <c r="C16" s="59"/>
      <c r="D16" s="59"/>
      <c r="E16" s="59"/>
      <c r="F16" s="59"/>
      <c r="I16" s="59"/>
      <c r="J16" s="59"/>
      <c r="K16" s="59"/>
      <c r="M16" s="59"/>
    </row>
    <row r="17" customHeight="1" spans="6:11">
      <c r="F17" s="59"/>
      <c r="I17" s="59"/>
      <c r="J17" s="59"/>
      <c r="K17" s="59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B36" sqref="B36"/>
    </sheetView>
  </sheetViews>
  <sheetFormatPr defaultColWidth="9.14444444444444" defaultRowHeight="12.7" customHeight="1"/>
  <cols>
    <col min="1" max="1" width="40.4222222222222" customWidth="1"/>
    <col min="2" max="2" width="23.2888888888889" customWidth="1"/>
    <col min="3" max="3" width="41" customWidth="1"/>
    <col min="4" max="4" width="28.7111111111111" customWidth="1"/>
    <col min="5" max="5" width="43" customWidth="1"/>
    <col min="6" max="6" width="12.2888888888889" customWidth="1"/>
    <col min="7" max="7" width="43" customWidth="1"/>
    <col min="8" max="8" width="15.1444444444444" customWidth="1"/>
    <col min="9" max="9" width="9.14444444444444" customWidth="1"/>
  </cols>
  <sheetData>
    <row r="1" ht="22.6" customHeight="1" spans="1:8">
      <c r="A1" s="86" t="s">
        <v>16</v>
      </c>
      <c r="B1" s="87"/>
      <c r="C1" s="87"/>
      <c r="D1" s="87"/>
      <c r="E1" s="87"/>
      <c r="F1" s="87"/>
      <c r="G1" s="87"/>
      <c r="H1" s="88"/>
    </row>
    <row r="2" ht="22.6" customHeight="1" spans="1:8">
      <c r="A2" s="89" t="s">
        <v>17</v>
      </c>
      <c r="B2" s="89"/>
      <c r="C2" s="89"/>
      <c r="D2" s="89"/>
      <c r="E2" s="89"/>
      <c r="F2" s="89"/>
      <c r="G2" s="89"/>
      <c r="H2" s="89"/>
    </row>
    <row r="3" ht="22.6" customHeight="1" spans="1:8">
      <c r="A3" s="90"/>
      <c r="B3" s="90"/>
      <c r="C3" s="91"/>
      <c r="D3" s="91"/>
      <c r="E3" s="92"/>
      <c r="F3" s="92"/>
      <c r="G3" s="92"/>
      <c r="H3" s="93" t="s">
        <v>45</v>
      </c>
    </row>
    <row r="4" ht="22.6" customHeight="1" spans="1:8">
      <c r="A4" s="94" t="s">
        <v>46</v>
      </c>
      <c r="B4" s="94"/>
      <c r="C4" s="94" t="s">
        <v>47</v>
      </c>
      <c r="D4" s="94"/>
      <c r="E4" s="94"/>
      <c r="F4" s="94"/>
      <c r="G4" s="94"/>
      <c r="H4" s="94"/>
    </row>
    <row r="5" ht="22.6" customHeight="1" spans="1:8">
      <c r="A5" s="94" t="s">
        <v>48</v>
      </c>
      <c r="B5" s="94" t="s">
        <v>49</v>
      </c>
      <c r="C5" s="94" t="s">
        <v>50</v>
      </c>
      <c r="D5" s="95" t="s">
        <v>49</v>
      </c>
      <c r="E5" s="94" t="s">
        <v>51</v>
      </c>
      <c r="F5" s="94" t="s">
        <v>49</v>
      </c>
      <c r="G5" s="94" t="s">
        <v>52</v>
      </c>
      <c r="H5" s="94" t="s">
        <v>49</v>
      </c>
    </row>
    <row r="6" ht="22.6" customHeight="1" spans="1:8">
      <c r="A6" s="126" t="s">
        <v>153</v>
      </c>
      <c r="B6" s="109">
        <v>107.43951</v>
      </c>
      <c r="C6" s="126" t="s">
        <v>153</v>
      </c>
      <c r="D6" s="127">
        <v>107.43951</v>
      </c>
      <c r="E6" s="101" t="s">
        <v>153</v>
      </c>
      <c r="F6" s="99">
        <v>107.43951</v>
      </c>
      <c r="G6" s="101" t="s">
        <v>153</v>
      </c>
      <c r="H6" s="99">
        <v>107.43951</v>
      </c>
    </row>
    <row r="7" ht="22.6" customHeight="1" spans="1:8">
      <c r="A7" s="96" t="s">
        <v>154</v>
      </c>
      <c r="B7" s="109">
        <v>107.43951</v>
      </c>
      <c r="C7" s="128" t="s">
        <v>55</v>
      </c>
      <c r="D7" s="127">
        <v>107.43951</v>
      </c>
      <c r="E7" s="101" t="s">
        <v>56</v>
      </c>
      <c r="F7" s="99">
        <f>F8+F9</f>
        <v>87.43951</v>
      </c>
      <c r="G7" s="101" t="s">
        <v>57</v>
      </c>
      <c r="H7" s="99">
        <f>25.97891+20.1901+24.32+6.8564+2.837</f>
        <v>80.18241</v>
      </c>
    </row>
    <row r="8" ht="22.6" customHeight="1" spans="1:10">
      <c r="A8" s="129" t="s">
        <v>155</v>
      </c>
      <c r="B8" s="109">
        <v>107.43951</v>
      </c>
      <c r="C8" s="128" t="s">
        <v>59</v>
      </c>
      <c r="D8" s="99"/>
      <c r="E8" s="101" t="s">
        <v>60</v>
      </c>
      <c r="F8" s="99">
        <f>25.97891+20.1901+24.32+6.8564+2.837</f>
        <v>80.18241</v>
      </c>
      <c r="G8" s="101" t="s">
        <v>61</v>
      </c>
      <c r="H8" s="99">
        <f>F9+F12</f>
        <v>27.2571</v>
      </c>
      <c r="J8" s="59"/>
    </row>
    <row r="9" ht="22.6" customHeight="1" spans="1:8">
      <c r="A9" s="96" t="s">
        <v>156</v>
      </c>
      <c r="B9" s="130">
        <v>20</v>
      </c>
      <c r="C9" s="128" t="s">
        <v>63</v>
      </c>
      <c r="D9" s="99"/>
      <c r="E9" s="101" t="s">
        <v>64</v>
      </c>
      <c r="F9" s="99">
        <v>7.2571</v>
      </c>
      <c r="G9" s="101" t="s">
        <v>65</v>
      </c>
      <c r="H9" s="99"/>
    </row>
    <row r="10" ht="22.6" customHeight="1" spans="1:8">
      <c r="A10" s="96" t="s">
        <v>157</v>
      </c>
      <c r="B10" s="99"/>
      <c r="C10" s="128" t="s">
        <v>67</v>
      </c>
      <c r="D10" s="99"/>
      <c r="E10" s="101" t="s">
        <v>68</v>
      </c>
      <c r="F10" s="99"/>
      <c r="G10" s="101" t="s">
        <v>69</v>
      </c>
      <c r="H10" s="99"/>
    </row>
    <row r="11" ht="22.6" customHeight="1" spans="1:8">
      <c r="A11" s="96"/>
      <c r="B11" s="99"/>
      <c r="C11" s="128" t="s">
        <v>71</v>
      </c>
      <c r="D11" s="99"/>
      <c r="E11" s="101" t="s">
        <v>72</v>
      </c>
      <c r="F11" s="99"/>
      <c r="G11" s="101" t="s">
        <v>73</v>
      </c>
      <c r="H11" s="71"/>
    </row>
    <row r="12" ht="22.6" customHeight="1" spans="1:8">
      <c r="A12" s="96"/>
      <c r="B12" s="99"/>
      <c r="C12" s="128" t="s">
        <v>75</v>
      </c>
      <c r="D12" s="99"/>
      <c r="E12" s="101" t="s">
        <v>76</v>
      </c>
      <c r="F12" s="99">
        <v>20</v>
      </c>
      <c r="G12" s="101" t="s">
        <v>77</v>
      </c>
      <c r="H12" s="99"/>
    </row>
    <row r="13" ht="22.6" customHeight="1" spans="1:8">
      <c r="A13" s="96"/>
      <c r="B13" s="99"/>
      <c r="C13" s="128" t="s">
        <v>79</v>
      </c>
      <c r="D13" s="99"/>
      <c r="E13" s="101" t="s">
        <v>60</v>
      </c>
      <c r="F13" s="99"/>
      <c r="G13" s="101" t="s">
        <v>80</v>
      </c>
      <c r="H13" s="99"/>
    </row>
    <row r="14" ht="22.6" customHeight="1" spans="1:8">
      <c r="A14" s="96"/>
      <c r="B14" s="99"/>
      <c r="C14" s="128" t="s">
        <v>82</v>
      </c>
      <c r="D14" s="99"/>
      <c r="E14" s="101" t="s">
        <v>64</v>
      </c>
      <c r="F14" s="99">
        <v>20</v>
      </c>
      <c r="G14" s="101" t="s">
        <v>83</v>
      </c>
      <c r="H14" s="99"/>
    </row>
    <row r="15" ht="22.6" customHeight="1" spans="1:8">
      <c r="A15" s="131"/>
      <c r="B15" s="99"/>
      <c r="C15" s="128" t="s">
        <v>85</v>
      </c>
      <c r="D15" s="99"/>
      <c r="E15" s="101" t="s">
        <v>86</v>
      </c>
      <c r="F15" s="99"/>
      <c r="G15" s="101" t="s">
        <v>87</v>
      </c>
      <c r="H15" s="99"/>
    </row>
    <row r="16" ht="22.6" customHeight="1" spans="1:8">
      <c r="A16" s="131"/>
      <c r="B16" s="99"/>
      <c r="C16" s="128" t="s">
        <v>89</v>
      </c>
      <c r="D16" s="99"/>
      <c r="E16" s="101" t="s">
        <v>90</v>
      </c>
      <c r="F16" s="99"/>
      <c r="G16" s="101" t="s">
        <v>91</v>
      </c>
      <c r="H16" s="99"/>
    </row>
    <row r="17" ht="22.6" customHeight="1" spans="1:8">
      <c r="A17" s="131"/>
      <c r="B17" s="99"/>
      <c r="C17" s="128" t="s">
        <v>93</v>
      </c>
      <c r="D17" s="99"/>
      <c r="E17" s="101" t="s">
        <v>94</v>
      </c>
      <c r="F17" s="99"/>
      <c r="G17" s="101" t="s">
        <v>95</v>
      </c>
      <c r="H17" s="99"/>
    </row>
    <row r="18" ht="22.6" customHeight="1" spans="1:8">
      <c r="A18" s="131"/>
      <c r="B18" s="97"/>
      <c r="C18" s="128" t="s">
        <v>96</v>
      </c>
      <c r="D18" s="99"/>
      <c r="E18" s="101" t="s">
        <v>97</v>
      </c>
      <c r="F18" s="99"/>
      <c r="G18" s="101" t="s">
        <v>98</v>
      </c>
      <c r="H18" s="99"/>
    </row>
    <row r="19" ht="22.6" customHeight="1" spans="1:8">
      <c r="A19" s="103"/>
      <c r="B19" s="104"/>
      <c r="C19" s="128" t="s">
        <v>99</v>
      </c>
      <c r="D19" s="99"/>
      <c r="E19" s="101" t="s">
        <v>100</v>
      </c>
      <c r="F19" s="99"/>
      <c r="G19" s="101" t="s">
        <v>101</v>
      </c>
      <c r="H19" s="99"/>
    </row>
    <row r="20" ht="22.6" customHeight="1" spans="1:8">
      <c r="A20" s="103"/>
      <c r="B20" s="97"/>
      <c r="C20" s="128" t="s">
        <v>102</v>
      </c>
      <c r="D20" s="99"/>
      <c r="E20" s="101" t="s">
        <v>103</v>
      </c>
      <c r="F20" s="99"/>
      <c r="G20" s="101" t="s">
        <v>104</v>
      </c>
      <c r="H20" s="99"/>
    </row>
    <row r="21" ht="22.6" customHeight="1" spans="1:8">
      <c r="A21" s="70"/>
      <c r="B21" s="97"/>
      <c r="C21" s="128" t="s">
        <v>105</v>
      </c>
      <c r="D21" s="99"/>
      <c r="E21" s="101" t="s">
        <v>106</v>
      </c>
      <c r="F21" s="99"/>
      <c r="G21" s="101" t="s">
        <v>107</v>
      </c>
      <c r="H21" s="99"/>
    </row>
    <row r="22" ht="22.6" customHeight="1" spans="1:8">
      <c r="A22" s="71"/>
      <c r="B22" s="97"/>
      <c r="C22" s="128" t="s">
        <v>108</v>
      </c>
      <c r="D22" s="99"/>
      <c r="E22" s="101" t="s">
        <v>109</v>
      </c>
      <c r="F22" s="99"/>
      <c r="G22" s="101"/>
      <c r="H22" s="99"/>
    </row>
    <row r="23" ht="22.6" customHeight="1" spans="1:8">
      <c r="A23" s="132"/>
      <c r="B23" s="97"/>
      <c r="C23" s="128" t="s">
        <v>110</v>
      </c>
      <c r="D23" s="99"/>
      <c r="E23" s="105" t="s">
        <v>111</v>
      </c>
      <c r="F23" s="99"/>
      <c r="G23" s="105"/>
      <c r="H23" s="99"/>
    </row>
    <row r="24" ht="22.6" customHeight="1" spans="1:8">
      <c r="A24" s="132"/>
      <c r="B24" s="97"/>
      <c r="C24" s="128" t="s">
        <v>112</v>
      </c>
      <c r="D24" s="99"/>
      <c r="E24" s="105" t="s">
        <v>113</v>
      </c>
      <c r="F24" s="99"/>
      <c r="G24" s="105"/>
      <c r="H24" s="99"/>
    </row>
    <row r="25" ht="22.6" customHeight="1" spans="1:9">
      <c r="A25" s="132"/>
      <c r="B25" s="97"/>
      <c r="C25" s="128" t="s">
        <v>114</v>
      </c>
      <c r="D25" s="99"/>
      <c r="E25" s="105" t="s">
        <v>115</v>
      </c>
      <c r="F25" s="99"/>
      <c r="G25" s="105"/>
      <c r="H25" s="99"/>
      <c r="I25" s="59"/>
    </row>
    <row r="26" ht="22.6" customHeight="1" spans="1:10">
      <c r="A26" s="132"/>
      <c r="B26" s="97"/>
      <c r="C26" s="128" t="s">
        <v>116</v>
      </c>
      <c r="D26" s="99"/>
      <c r="E26" s="101"/>
      <c r="F26" s="101"/>
      <c r="G26" s="101"/>
      <c r="H26" s="99"/>
      <c r="I26" s="59"/>
      <c r="J26" s="59"/>
    </row>
    <row r="27" ht="22.6" customHeight="1" spans="1:10">
      <c r="A27" s="71"/>
      <c r="B27" s="104"/>
      <c r="C27" s="128" t="s">
        <v>117</v>
      </c>
      <c r="D27" s="99"/>
      <c r="E27" s="133"/>
      <c r="F27" s="101"/>
      <c r="G27" s="101"/>
      <c r="H27" s="99"/>
      <c r="I27" s="59"/>
      <c r="J27" s="59"/>
    </row>
    <row r="28" ht="22.6" customHeight="1" spans="1:10">
      <c r="A28" s="132"/>
      <c r="B28" s="97"/>
      <c r="C28" s="128" t="s">
        <v>118</v>
      </c>
      <c r="D28" s="99"/>
      <c r="E28" s="101"/>
      <c r="F28" s="101"/>
      <c r="G28" s="101"/>
      <c r="H28" s="99"/>
      <c r="I28" s="59"/>
      <c r="J28" s="59"/>
    </row>
    <row r="29" ht="22.6" customHeight="1" spans="1:10">
      <c r="A29" s="71"/>
      <c r="B29" s="104"/>
      <c r="C29" s="128" t="s">
        <v>119</v>
      </c>
      <c r="D29" s="99"/>
      <c r="E29" s="101"/>
      <c r="F29" s="101"/>
      <c r="G29" s="101"/>
      <c r="H29" s="99"/>
      <c r="I29" s="59"/>
      <c r="J29" s="59"/>
    </row>
    <row r="30" ht="22.6" customHeight="1" spans="1:9">
      <c r="A30" s="71"/>
      <c r="B30" s="97"/>
      <c r="C30" s="128" t="s">
        <v>120</v>
      </c>
      <c r="D30" s="99"/>
      <c r="E30" s="101"/>
      <c r="F30" s="101"/>
      <c r="G30" s="101"/>
      <c r="H30" s="99"/>
      <c r="I30" s="59"/>
    </row>
    <row r="31" ht="22.6" customHeight="1" spans="1:8">
      <c r="A31" s="71"/>
      <c r="B31" s="97"/>
      <c r="C31" s="128" t="s">
        <v>121</v>
      </c>
      <c r="D31" s="99"/>
      <c r="E31" s="101"/>
      <c r="F31" s="101"/>
      <c r="G31" s="101"/>
      <c r="H31" s="99"/>
    </row>
    <row r="32" ht="22.6" customHeight="1" spans="1:8">
      <c r="A32" s="71"/>
      <c r="B32" s="97"/>
      <c r="C32" s="128" t="s">
        <v>122</v>
      </c>
      <c r="D32" s="99"/>
      <c r="E32" s="101"/>
      <c r="F32" s="101"/>
      <c r="G32" s="101"/>
      <c r="H32" s="99"/>
    </row>
    <row r="33" ht="22.6" customHeight="1" spans="1:10">
      <c r="A33" s="71"/>
      <c r="B33" s="97"/>
      <c r="C33" s="128" t="s">
        <v>123</v>
      </c>
      <c r="D33" s="99"/>
      <c r="E33" s="101"/>
      <c r="F33" s="101"/>
      <c r="G33" s="101"/>
      <c r="H33" s="99"/>
      <c r="I33" s="59"/>
      <c r="J33" s="59"/>
    </row>
    <row r="34" ht="22.6" customHeight="1" spans="1:8">
      <c r="A34" s="70"/>
      <c r="B34" s="97"/>
      <c r="C34" s="128" t="s">
        <v>124</v>
      </c>
      <c r="D34" s="99"/>
      <c r="E34" s="101"/>
      <c r="F34" s="101"/>
      <c r="G34" s="101"/>
      <c r="H34" s="99"/>
    </row>
    <row r="35" ht="22.6" customHeight="1" spans="1:8">
      <c r="A35" s="71"/>
      <c r="B35" s="97"/>
      <c r="C35" s="128" t="s">
        <v>125</v>
      </c>
      <c r="D35" s="106"/>
      <c r="E35" s="96"/>
      <c r="F35" s="96"/>
      <c r="G35" s="96"/>
      <c r="H35" s="107"/>
    </row>
    <row r="36" ht="18" customHeight="1" spans="1:8">
      <c r="A36" s="95" t="s">
        <v>126</v>
      </c>
      <c r="B36" s="127">
        <v>107.43951</v>
      </c>
      <c r="C36" s="95" t="s">
        <v>127</v>
      </c>
      <c r="D36" s="127">
        <v>107.43951</v>
      </c>
      <c r="E36" s="95" t="s">
        <v>127</v>
      </c>
      <c r="F36" s="99">
        <v>107.43951</v>
      </c>
      <c r="G36" s="95" t="s">
        <v>127</v>
      </c>
      <c r="H36" s="99">
        <v>107.43951</v>
      </c>
    </row>
    <row r="37" ht="18" customHeight="1" spans="1:8">
      <c r="A37" s="128" t="s">
        <v>132</v>
      </c>
      <c r="B37" s="97"/>
      <c r="C37" s="131" t="s">
        <v>129</v>
      </c>
      <c r="D37" s="69"/>
      <c r="E37" s="131" t="s">
        <v>129</v>
      </c>
      <c r="F37" s="131"/>
      <c r="G37" s="131" t="s">
        <v>129</v>
      </c>
      <c r="H37" s="107"/>
    </row>
    <row r="38" ht="18" customHeight="1" spans="1:8">
      <c r="A38" s="128"/>
      <c r="B38" s="97"/>
      <c r="C38" s="103"/>
      <c r="D38" s="99"/>
      <c r="E38" s="103"/>
      <c r="F38" s="103"/>
      <c r="G38" s="103"/>
      <c r="H38" s="99"/>
    </row>
    <row r="39" ht="22.6" customHeight="1" spans="1:8">
      <c r="A39" s="128"/>
      <c r="B39" s="97"/>
      <c r="C39" s="134"/>
      <c r="D39" s="135"/>
      <c r="E39" s="71"/>
      <c r="F39" s="71"/>
      <c r="G39" s="71"/>
      <c r="H39" s="106"/>
    </row>
    <row r="40" ht="21" customHeight="1" spans="1:8">
      <c r="A40" s="71"/>
      <c r="B40" s="97"/>
      <c r="C40" s="70"/>
      <c r="D40" s="135"/>
      <c r="E40" s="70"/>
      <c r="F40" s="70"/>
      <c r="G40" s="70"/>
      <c r="H40" s="135"/>
    </row>
    <row r="41" ht="18" customHeight="1" spans="1:8">
      <c r="A41" s="94" t="s">
        <v>135</v>
      </c>
      <c r="B41" s="99">
        <v>107.43951</v>
      </c>
      <c r="C41" s="136" t="s">
        <v>136</v>
      </c>
      <c r="D41" s="99">
        <v>107.43951</v>
      </c>
      <c r="E41" s="94" t="s">
        <v>136</v>
      </c>
      <c r="F41" s="99">
        <v>107.43951</v>
      </c>
      <c r="G41" s="94" t="s">
        <v>136</v>
      </c>
      <c r="H41" s="99">
        <v>107.43951</v>
      </c>
    </row>
    <row r="42" customHeight="1" spans="4:8">
      <c r="D42" s="59"/>
      <c r="H42" s="59"/>
    </row>
    <row r="43" customHeight="1" spans="4:8">
      <c r="D43" s="59"/>
      <c r="H43" s="59"/>
    </row>
    <row r="44" customHeight="1" spans="4:8">
      <c r="D44" s="59"/>
      <c r="H44" s="59"/>
    </row>
    <row r="45" customHeight="1" spans="4:8">
      <c r="D45" s="59"/>
      <c r="H45" s="59"/>
    </row>
    <row r="46" customHeight="1" spans="4:8">
      <c r="D46" s="59"/>
      <c r="H46" s="59"/>
    </row>
    <row r="47" customHeight="1" spans="4:8">
      <c r="D47" s="59"/>
      <c r="H47" s="59"/>
    </row>
    <row r="48" customHeight="1" spans="4:8">
      <c r="D48" s="59"/>
      <c r="H48" s="59"/>
    </row>
    <row r="49" customHeight="1" spans="4:8">
      <c r="D49" s="59"/>
      <c r="H49" s="59"/>
    </row>
    <row r="50" customHeight="1" spans="4:8">
      <c r="D50" s="59"/>
      <c r="H50" s="59"/>
    </row>
    <row r="51" customHeight="1" spans="4:8">
      <c r="D51" s="59"/>
      <c r="H51" s="59"/>
    </row>
    <row r="52" customHeight="1" spans="4:8">
      <c r="D52" s="59"/>
      <c r="H52" s="59"/>
    </row>
    <row r="53" customHeight="1" spans="4:8">
      <c r="D53" s="59"/>
      <c r="H53" s="59"/>
    </row>
    <row r="54" customHeight="1" spans="4:8">
      <c r="D54" s="59"/>
      <c r="H54" s="59"/>
    </row>
    <row r="55" customHeight="1" spans="8:8">
      <c r="H55" s="59"/>
    </row>
    <row r="56" customHeight="1" spans="8:8">
      <c r="H56" s="59"/>
    </row>
    <row r="57" customHeight="1" spans="8:8">
      <c r="H57" s="59"/>
    </row>
    <row r="58" customHeight="1" spans="8:8">
      <c r="H58" s="59"/>
    </row>
    <row r="59" customHeight="1" spans="8:8">
      <c r="H59" s="59"/>
    </row>
    <row r="60" customHeight="1" spans="8:8">
      <c r="H60" s="59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zoomScale="175" zoomScaleNormal="175" workbookViewId="0">
      <selection activeCell="C21" sqref="C21"/>
    </sheetView>
  </sheetViews>
  <sheetFormatPr defaultColWidth="9.14444444444444" defaultRowHeight="12.7" customHeight="1" outlineLevelCol="6"/>
  <cols>
    <col min="1" max="5" width="21.2888888888889" customWidth="1"/>
    <col min="6" max="6" width="19.2888888888889" customWidth="1"/>
    <col min="7" max="7" width="21.2888888888889" customWidth="1"/>
    <col min="8" max="8" width="9.14444444444444" customWidth="1"/>
  </cols>
  <sheetData>
    <row r="1" ht="30" customHeight="1" spans="1:1">
      <c r="A1" s="59" t="s">
        <v>18</v>
      </c>
    </row>
    <row r="2" ht="28.6" customHeight="1" spans="1:7">
      <c r="A2" s="80" t="s">
        <v>158</v>
      </c>
      <c r="B2" s="80"/>
      <c r="C2" s="80"/>
      <c r="D2" s="80"/>
      <c r="E2" s="80"/>
      <c r="F2" s="80"/>
      <c r="G2" s="80"/>
    </row>
    <row r="3" ht="22.6" customHeight="1" spans="7:7">
      <c r="G3" s="79" t="s">
        <v>45</v>
      </c>
    </row>
    <row r="4" ht="22.6" customHeight="1" spans="1:7">
      <c r="A4" s="82" t="s">
        <v>159</v>
      </c>
      <c r="B4" s="82" t="s">
        <v>160</v>
      </c>
      <c r="C4" s="82" t="s">
        <v>140</v>
      </c>
      <c r="D4" s="82" t="s">
        <v>161</v>
      </c>
      <c r="E4" s="82" t="s">
        <v>162</v>
      </c>
      <c r="F4" s="82" t="s">
        <v>163</v>
      </c>
      <c r="G4" s="82" t="s">
        <v>164</v>
      </c>
    </row>
    <row r="5" ht="15.7" customHeight="1" spans="1:7">
      <c r="A5" s="124" t="s">
        <v>165</v>
      </c>
      <c r="B5" s="124" t="s">
        <v>166</v>
      </c>
      <c r="C5" s="99">
        <v>107.43951</v>
      </c>
      <c r="D5" s="99">
        <f t="shared" ref="D5:D7" si="0">25.97891+20.1901+24.32+6.8564+2.837</f>
        <v>80.18241</v>
      </c>
      <c r="E5" s="99">
        <v>7.2571</v>
      </c>
      <c r="F5" s="125">
        <v>20</v>
      </c>
      <c r="G5" s="69"/>
    </row>
    <row r="6" customHeight="1" spans="1:7">
      <c r="A6" s="124" t="s">
        <v>167</v>
      </c>
      <c r="B6" s="124" t="s">
        <v>168</v>
      </c>
      <c r="C6" s="99">
        <v>107.43951</v>
      </c>
      <c r="D6" s="99">
        <f t="shared" si="0"/>
        <v>80.18241</v>
      </c>
      <c r="E6" s="99">
        <v>7.2571</v>
      </c>
      <c r="F6" s="125">
        <v>20</v>
      </c>
      <c r="G6" s="70"/>
    </row>
    <row r="7" customHeight="1" spans="1:7">
      <c r="A7" s="124" t="s">
        <v>169</v>
      </c>
      <c r="B7" s="124" t="s">
        <v>170</v>
      </c>
      <c r="C7" s="99">
        <v>107.43951</v>
      </c>
      <c r="D7" s="99">
        <f t="shared" si="0"/>
        <v>80.18241</v>
      </c>
      <c r="E7" s="99">
        <v>7.2571</v>
      </c>
      <c r="F7" s="125">
        <v>20</v>
      </c>
      <c r="G7" s="70"/>
    </row>
    <row r="8" customHeight="1" spans="1:7">
      <c r="A8" s="70"/>
      <c r="B8" s="70"/>
      <c r="C8" s="70"/>
      <c r="D8" s="112"/>
      <c r="E8" s="112"/>
      <c r="F8" s="112"/>
      <c r="G8" s="70"/>
    </row>
    <row r="9" customHeight="1" spans="1:7">
      <c r="A9" s="70"/>
      <c r="B9" s="70"/>
      <c r="C9" s="70"/>
      <c r="D9" s="70"/>
      <c r="E9" s="70"/>
      <c r="F9" s="70"/>
      <c r="G9" s="70"/>
    </row>
    <row r="10" customHeight="1" spans="1:7">
      <c r="A10" s="70"/>
      <c r="B10" s="70"/>
      <c r="C10" s="70"/>
      <c r="D10" s="70"/>
      <c r="E10" s="70"/>
      <c r="F10" s="70"/>
      <c r="G10" s="70"/>
    </row>
    <row r="11" customHeight="1" spans="1:7">
      <c r="A11" s="70"/>
      <c r="B11" s="70"/>
      <c r="C11" s="70"/>
      <c r="D11" s="71"/>
      <c r="E11" s="70"/>
      <c r="F11" s="70"/>
      <c r="G11" s="70"/>
    </row>
    <row r="12" customHeight="1" spans="1:7">
      <c r="A12" s="59"/>
      <c r="B12" s="59"/>
      <c r="C12" s="59"/>
      <c r="D12" s="59"/>
      <c r="E12" s="59"/>
      <c r="F12" s="59"/>
      <c r="G12" s="59"/>
    </row>
    <row r="13" customHeight="1" spans="1:3">
      <c r="A13" s="59"/>
      <c r="C13" s="59"/>
    </row>
    <row r="14" customHeight="1" spans="1:3">
      <c r="A14" s="59"/>
      <c r="C14" s="59"/>
    </row>
    <row r="15" customHeight="1" spans="1:2">
      <c r="A15" s="59"/>
      <c r="B15" s="59"/>
    </row>
    <row r="16" customHeight="1" spans="2:2">
      <c r="B16" s="59"/>
    </row>
    <row r="17" customHeight="1" spans="2:2">
      <c r="B17" s="59"/>
    </row>
    <row r="18" customHeight="1" spans="2:2">
      <c r="B18" s="59"/>
    </row>
    <row r="19" customHeight="1" spans="2:2">
      <c r="B19" s="59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showZeros="0" zoomScale="145" zoomScaleNormal="145" workbookViewId="0">
      <selection activeCell="D5" sqref="D5"/>
    </sheetView>
  </sheetViews>
  <sheetFormatPr defaultColWidth="9.14444444444444" defaultRowHeight="12.7" customHeight="1"/>
  <cols>
    <col min="1" max="1" width="19" customWidth="1"/>
    <col min="2" max="4" width="31.7111111111111" customWidth="1"/>
    <col min="5" max="9" width="21.2888888888889" customWidth="1"/>
    <col min="10" max="10" width="9.14444444444444" customWidth="1"/>
  </cols>
  <sheetData>
    <row r="1" ht="30" customHeight="1" spans="1:1">
      <c r="A1" s="59" t="s">
        <v>20</v>
      </c>
    </row>
    <row r="2" ht="28.6" customHeight="1" spans="1:9">
      <c r="A2" s="60" t="s">
        <v>171</v>
      </c>
      <c r="B2" s="60"/>
      <c r="C2" s="60"/>
      <c r="D2" s="60"/>
      <c r="E2" s="60"/>
      <c r="F2" s="60"/>
      <c r="G2" s="60"/>
      <c r="H2" s="60"/>
      <c r="I2" s="60"/>
    </row>
    <row r="3" ht="22.6" customHeight="1" spans="9:9">
      <c r="I3" s="79" t="s">
        <v>45</v>
      </c>
    </row>
    <row r="4" ht="22.6" customHeight="1" spans="1:9">
      <c r="A4" s="82" t="s">
        <v>172</v>
      </c>
      <c r="B4" s="82" t="s">
        <v>173</v>
      </c>
      <c r="C4" s="82" t="s">
        <v>174</v>
      </c>
      <c r="D4" s="82" t="s">
        <v>175</v>
      </c>
      <c r="E4" s="82" t="s">
        <v>140</v>
      </c>
      <c r="F4" s="82" t="s">
        <v>161</v>
      </c>
      <c r="G4" s="82" t="s">
        <v>162</v>
      </c>
      <c r="H4" s="82" t="s">
        <v>163</v>
      </c>
      <c r="I4" s="82" t="s">
        <v>164</v>
      </c>
    </row>
    <row r="5" ht="15.7" customHeight="1" spans="1:9">
      <c r="A5" s="100" t="s">
        <v>176</v>
      </c>
      <c r="B5" s="100" t="s">
        <v>177</v>
      </c>
      <c r="C5" s="100">
        <v>505</v>
      </c>
      <c r="D5" s="100" t="s">
        <v>178</v>
      </c>
      <c r="E5" s="116">
        <v>80.18241</v>
      </c>
      <c r="F5" s="116">
        <v>80.18241</v>
      </c>
      <c r="G5" s="117"/>
      <c r="H5" s="117"/>
      <c r="I5" s="117"/>
    </row>
    <row r="6" customHeight="1" spans="1:9">
      <c r="A6" s="70" t="s">
        <v>179</v>
      </c>
      <c r="B6" s="110" t="s">
        <v>180</v>
      </c>
      <c r="C6" s="110">
        <v>50501</v>
      </c>
      <c r="D6" s="70" t="s">
        <v>181</v>
      </c>
      <c r="E6" s="118">
        <v>80.18241</v>
      </c>
      <c r="F6" s="111">
        <v>80.18241</v>
      </c>
      <c r="G6" s="119"/>
      <c r="H6" s="119"/>
      <c r="I6" s="119"/>
    </row>
    <row r="7" customHeight="1" spans="1:9">
      <c r="A7" s="70" t="s">
        <v>182</v>
      </c>
      <c r="B7" s="110" t="s">
        <v>183</v>
      </c>
      <c r="C7" s="110">
        <v>50502</v>
      </c>
      <c r="D7" s="70" t="s">
        <v>184</v>
      </c>
      <c r="E7" s="120">
        <f>F7+H7</f>
        <v>27.2571</v>
      </c>
      <c r="F7" s="111">
        <v>7.2571</v>
      </c>
      <c r="G7" s="119"/>
      <c r="H7" s="121">
        <v>20</v>
      </c>
      <c r="I7" s="119"/>
    </row>
    <row r="8" customHeight="1" spans="1:9">
      <c r="A8" s="70" t="s">
        <v>185</v>
      </c>
      <c r="B8" s="110" t="s">
        <v>186</v>
      </c>
      <c r="C8" s="110">
        <v>505002</v>
      </c>
      <c r="D8" s="70"/>
      <c r="E8" s="113">
        <v>0.8571</v>
      </c>
      <c r="F8" s="119"/>
      <c r="G8" s="119"/>
      <c r="H8" s="111">
        <v>0.8571</v>
      </c>
      <c r="I8" s="119"/>
    </row>
    <row r="9" customHeight="1" spans="1:9">
      <c r="A9" s="70" t="s">
        <v>187</v>
      </c>
      <c r="B9" s="110" t="s">
        <v>188</v>
      </c>
      <c r="C9" s="110">
        <v>505002</v>
      </c>
      <c r="D9" s="70"/>
      <c r="E9" s="119">
        <v>0.4</v>
      </c>
      <c r="F9" s="119"/>
      <c r="G9" s="119"/>
      <c r="H9" s="121">
        <v>0.4</v>
      </c>
      <c r="I9" s="119"/>
    </row>
    <row r="10" customHeight="1" spans="1:9">
      <c r="A10" s="70" t="s">
        <v>189</v>
      </c>
      <c r="B10" s="110" t="s">
        <v>190</v>
      </c>
      <c r="C10" s="110">
        <v>505002</v>
      </c>
      <c r="D10" s="70"/>
      <c r="E10" s="69">
        <v>3.1</v>
      </c>
      <c r="F10" s="119"/>
      <c r="G10" s="119"/>
      <c r="H10" s="121">
        <v>3.1</v>
      </c>
      <c r="I10" s="119"/>
    </row>
    <row r="11" customHeight="1" spans="1:9">
      <c r="A11" s="70" t="s">
        <v>191</v>
      </c>
      <c r="B11" s="110" t="s">
        <v>192</v>
      </c>
      <c r="C11" s="110">
        <v>505002</v>
      </c>
      <c r="D11" s="70"/>
      <c r="E11" s="119">
        <v>1</v>
      </c>
      <c r="F11" s="119"/>
      <c r="G11" s="119"/>
      <c r="H11" s="121">
        <v>1</v>
      </c>
      <c r="I11" s="119"/>
    </row>
    <row r="12" customHeight="1" spans="1:9">
      <c r="A12" s="70" t="s">
        <v>193</v>
      </c>
      <c r="B12" s="110" t="s">
        <v>194</v>
      </c>
      <c r="C12" s="110">
        <v>505002</v>
      </c>
      <c r="D12" s="70"/>
      <c r="E12" s="122">
        <v>1.17</v>
      </c>
      <c r="F12" s="122"/>
      <c r="G12" s="119"/>
      <c r="H12" s="121">
        <v>1.17</v>
      </c>
      <c r="I12" s="119"/>
    </row>
    <row r="13" customHeight="1" spans="1:9">
      <c r="A13" s="70" t="s">
        <v>195</v>
      </c>
      <c r="B13" s="110" t="s">
        <v>192</v>
      </c>
      <c r="C13" s="110">
        <v>505002</v>
      </c>
      <c r="D13" s="70"/>
      <c r="E13" s="122">
        <v>0.03</v>
      </c>
      <c r="F13" s="122"/>
      <c r="G13" s="122"/>
      <c r="H13" s="123">
        <v>0.03</v>
      </c>
      <c r="I13" s="122"/>
    </row>
    <row r="14" customHeight="1" spans="1:9">
      <c r="A14" s="70" t="s">
        <v>196</v>
      </c>
      <c r="B14" s="110" t="s">
        <v>197</v>
      </c>
      <c r="C14" s="110">
        <v>505002</v>
      </c>
      <c r="D14" s="70"/>
      <c r="E14" s="122">
        <v>0.7</v>
      </c>
      <c r="F14" s="122"/>
      <c r="G14" s="122"/>
      <c r="H14" s="123">
        <v>0.7</v>
      </c>
      <c r="I14" s="122"/>
    </row>
    <row r="15" customHeight="1" spans="2:4">
      <c r="B15" s="59"/>
      <c r="C15" s="59"/>
      <c r="D15" s="59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zoomScale="145" zoomScaleNormal="145" workbookViewId="0">
      <selection activeCell="D5" sqref="D5:E5"/>
    </sheetView>
  </sheetViews>
  <sheetFormatPr defaultColWidth="9.14444444444444" defaultRowHeight="12.7" customHeight="1" outlineLevelCol="5"/>
  <cols>
    <col min="1" max="1" width="21.2888888888889" customWidth="1"/>
    <col min="2" max="2" width="25.7444444444444" customWidth="1"/>
    <col min="3" max="3" width="21.2888888888889" customWidth="1"/>
    <col min="4" max="4" width="30.4222222222222" customWidth="1"/>
    <col min="5" max="5" width="30.1444444444444" customWidth="1"/>
    <col min="6" max="6" width="26.4222222222222" customWidth="1"/>
    <col min="7" max="7" width="9.14444444444444" customWidth="1"/>
  </cols>
  <sheetData>
    <row r="1" ht="30" customHeight="1" spans="1:1">
      <c r="A1" s="59" t="s">
        <v>22</v>
      </c>
    </row>
    <row r="2" ht="28.6" customHeight="1" spans="1:6">
      <c r="A2" s="60" t="s">
        <v>198</v>
      </c>
      <c r="B2" s="60"/>
      <c r="C2" s="60"/>
      <c r="D2" s="60"/>
      <c r="E2" s="60"/>
      <c r="F2" s="60"/>
    </row>
    <row r="3" ht="22.6" customHeight="1" spans="6:6">
      <c r="F3" s="79" t="s">
        <v>45</v>
      </c>
    </row>
    <row r="4" ht="22.6" customHeight="1" spans="1:6">
      <c r="A4" s="82" t="s">
        <v>159</v>
      </c>
      <c r="B4" s="82" t="s">
        <v>160</v>
      </c>
      <c r="C4" s="82" t="s">
        <v>140</v>
      </c>
      <c r="D4" s="82" t="s">
        <v>161</v>
      </c>
      <c r="E4" s="82" t="s">
        <v>162</v>
      </c>
      <c r="F4" s="82" t="s">
        <v>164</v>
      </c>
    </row>
    <row r="5" ht="15.7" customHeight="1" spans="1:6">
      <c r="A5" s="108" t="s">
        <v>165</v>
      </c>
      <c r="B5" s="69" t="s">
        <v>166</v>
      </c>
      <c r="C5" s="109">
        <f>D5+E5</f>
        <v>87.43951</v>
      </c>
      <c r="D5" s="109">
        <v>80.18241</v>
      </c>
      <c r="E5" s="109">
        <v>7.2571</v>
      </c>
      <c r="F5" s="69"/>
    </row>
    <row r="6" customHeight="1" spans="1:6">
      <c r="A6" s="70" t="s">
        <v>167</v>
      </c>
      <c r="B6" s="70" t="s">
        <v>168</v>
      </c>
      <c r="C6" s="109">
        <f>D6+E6</f>
        <v>87.43951</v>
      </c>
      <c r="D6" s="111">
        <v>80.18241</v>
      </c>
      <c r="E6" s="111">
        <v>7.2571</v>
      </c>
      <c r="F6" s="70"/>
    </row>
    <row r="7" customHeight="1" spans="1:6">
      <c r="A7" s="70" t="s">
        <v>169</v>
      </c>
      <c r="B7" s="70" t="s">
        <v>170</v>
      </c>
      <c r="C7" s="109">
        <f>D7+E7</f>
        <v>87.43951</v>
      </c>
      <c r="D7" s="111">
        <v>80.18241</v>
      </c>
      <c r="E7" s="109">
        <v>7.2571</v>
      </c>
      <c r="F7" s="70"/>
    </row>
    <row r="8" customHeight="1" spans="1:6">
      <c r="A8" s="70"/>
      <c r="B8" s="70"/>
      <c r="C8" s="70"/>
      <c r="D8" s="70"/>
      <c r="E8" s="70"/>
      <c r="F8" s="70"/>
    </row>
    <row r="9" customHeight="1" spans="1:6">
      <c r="A9" s="70"/>
      <c r="B9" s="70"/>
      <c r="C9" s="70"/>
      <c r="D9" s="70"/>
      <c r="E9" s="70"/>
      <c r="F9" s="70"/>
    </row>
    <row r="10" customHeight="1" spans="1:6">
      <c r="A10" s="70"/>
      <c r="B10" s="70"/>
      <c r="C10" s="70"/>
      <c r="D10" s="70"/>
      <c r="E10" s="70"/>
      <c r="F10" s="70"/>
    </row>
    <row r="11" customHeight="1" spans="1:6">
      <c r="A11" s="70"/>
      <c r="B11" s="70"/>
      <c r="C11" s="70"/>
      <c r="D11" s="71"/>
      <c r="E11" s="70"/>
      <c r="F11" s="70"/>
    </row>
    <row r="12" customHeight="1" spans="1:6">
      <c r="A12" s="70"/>
      <c r="B12" s="70"/>
      <c r="C12" s="70"/>
      <c r="D12" s="70"/>
      <c r="E12" s="70"/>
      <c r="F12" s="70"/>
    </row>
    <row r="13" customHeight="1" spans="1:6">
      <c r="A13" s="70"/>
      <c r="B13" s="71"/>
      <c r="C13" s="70"/>
      <c r="D13" s="71"/>
      <c r="E13" s="71"/>
      <c r="F13" s="71"/>
    </row>
    <row r="14" customHeight="1" spans="1:3">
      <c r="A14" s="59"/>
      <c r="C14" s="59"/>
    </row>
    <row r="15" customHeight="1" spans="1:2">
      <c r="A15" s="59"/>
      <c r="B15" s="59"/>
    </row>
    <row r="16" customHeight="1" spans="2:2">
      <c r="B16" s="59"/>
    </row>
    <row r="17" customHeight="1" spans="2:2">
      <c r="B17" s="59"/>
    </row>
    <row r="18" customHeight="1" spans="2:5">
      <c r="B18" s="59"/>
      <c r="E18" s="115"/>
    </row>
    <row r="19" customHeight="1" spans="2:5">
      <c r="B19" s="59"/>
      <c r="E19" s="115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源泉</cp:lastModifiedBy>
  <cp:revision>1</cp:revision>
  <dcterms:created xsi:type="dcterms:W3CDTF">2018-01-09T01:56:00Z</dcterms:created>
  <dcterms:modified xsi:type="dcterms:W3CDTF">2021-04-15T07:58:46Z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