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57" firstSheet="2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<sst xmlns="http://schemas.openxmlformats.org/spreadsheetml/2006/main" count="219" uniqueCount="130">
  <si>
    <t>2021年部门所属单位综合预算公开报表</t>
  </si>
  <si>
    <t xml:space="preserve">                    单位名称：镇安县月河镇东川初级中学</t>
  </si>
  <si>
    <t xml:space="preserve">                    保密审查情况：已审查</t>
  </si>
  <si>
    <t xml:space="preserve">                    单位主要负责人审签情况：已审签</t>
  </si>
  <si>
    <t>目    录</t>
  </si>
  <si>
    <t>预算单位：镇安县月河镇东川初级中学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</si>
  <si>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</si>
  <si>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</si>
  <si>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</si>
  <si>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</si>
  <si>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</si>
  <si>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</si>
  <si>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</si>
  <si>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</si>
  <si>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</si>
  <si>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</si>
  <si>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</si>
  <si>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</si>
  <si>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</si>
  <si>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</si>
  <si>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</si>
  <si>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 xml:space="preserve">是 </t>
  </si>
  <si>
    <t>本年度本单位无政府性基金预算收支</t>
  </si>
  <si>
    <t>表6</t>
  </si>
  <si>
    <t>2021年单位综合预算专项业务经费支出表</t>
  </si>
  <si>
    <t>本年度本单位无专项业务经费预算支出等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</si>
  <si>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</si>
  <si>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</si>
  <si>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</si>
  <si>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</si>
  <si>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</si>
  <si>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</si>
  <si>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</si>
  <si>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</si>
  <si>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</si>
  <si>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</si>
  <si>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教育支出</t>
  </si>
  <si>
    <t>普通教育</t>
  </si>
  <si>
    <t>初中教育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</si>
  <si>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</si>
  <si>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</si>
  <si>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</si>
  <si>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</si>
  <si>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</si>
  <si>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 xml:space="preserve">      合计</t>
  </si>
  <si>
    <t xml:space="preserve">   工资福利支出</t>
  </si>
  <si>
    <t>　　基本工资</t>
  </si>
  <si>
    <t>工资福利支出</t>
  </si>
  <si>
    <t>　　津贴补贴</t>
  </si>
  <si>
    <t>　　绩效工资</t>
  </si>
  <si>
    <t>　　机关事业单位基本养老保险缴费</t>
  </si>
  <si>
    <t>　　职工基本医疗保险缴费</t>
  </si>
  <si>
    <t>　　其他社会保障缴费</t>
  </si>
  <si>
    <t xml:space="preserve">    商品和服务支出</t>
  </si>
  <si>
    <t/>
  </si>
  <si>
    <t>　　办公费</t>
  </si>
  <si>
    <t>商品和服务支出</t>
  </si>
  <si>
    <t>　　工会经费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</si>
  <si>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</si>
  <si>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</si>
  <si>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301</t>
  </si>
  <si>
    <t>　　30101</t>
  </si>
  <si>
    <t>50501</t>
  </si>
  <si>
    <t>　　30102</t>
  </si>
  <si>
    <t>　　30107</t>
  </si>
  <si>
    <t>　　30108</t>
  </si>
  <si>
    <t>　　30110</t>
  </si>
  <si>
    <t>　　30112</t>
  </si>
  <si>
    <t>302</t>
  </si>
  <si>
    <t>　　30201</t>
  </si>
  <si>
    <t>50502</t>
  </si>
  <si>
    <t>　　30228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</si>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</sst>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10">
    <numFmt numFmtId="176" formatCode="#,##0.000_);[Red]\(#,##0.000\)"/>
    <numFmt numFmtId="43" formatCode="_ * #,##0.00_ ;_ * \-#,##0.00_ ;_ * &quot;-&quot;??_ ;_ @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#,##0.000_ "/>
    <numFmt numFmtId="179" formatCode="#,##0.000"/>
    <numFmt numFmtId="180" formatCode="0.00_ "/>
    <numFmt numFmtId="181" formatCode="#,##0.00_);[Red]\(#,##0.00\)"/>
  </numFmts>
  <fonts count="36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1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" borderId="8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28" borderId="12" applyNumberFormat="0" applyAlignment="0" applyProtection="0">
      <alignment vertical="center"/>
    </xf>
    <xf numFmtId="0" fontId="31" fillId="28" borderId="9" applyNumberFormat="0" applyAlignment="0" applyProtection="0">
      <alignment vertical="center"/>
    </xf>
    <xf numFmtId="0" fontId="32" fillId="31" borderId="13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0" borderId="0"/>
    <xf numFmtId="0" fontId="18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6" fillId="0" borderId="0">
      <alignment vertical="center"/>
    </xf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177" fontId="0" fillId="0" borderId="4" xfId="0" applyNumberFormat="1" applyFill="1" applyBorder="1"/>
    <xf numFmtId="177" fontId="0" fillId="0" borderId="2" xfId="0" applyNumberFormat="1" applyFill="1" applyBorder="1"/>
    <xf numFmtId="177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177" fontId="0" fillId="0" borderId="2" xfId="0" applyNumberForma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177" fontId="0" fillId="0" borderId="2" xfId="0" applyNumberFormat="1" applyBorder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5" xfId="0" applyFont="1" applyFill="1" applyBorder="1" applyAlignment="1">
      <alignment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180" fontId="6" fillId="0" borderId="5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left" wrapText="1"/>
    </xf>
    <xf numFmtId="179" fontId="6" fillId="0" borderId="5" xfId="0" applyNumberFormat="1" applyFont="1" applyFill="1" applyBorder="1" applyAlignment="1">
      <alignment horizontal="right" vertical="center" wrapText="1"/>
    </xf>
    <xf numFmtId="180" fontId="6" fillId="0" borderId="5" xfId="0" applyNumberFormat="1" applyFont="1" applyFill="1" applyBorder="1" applyAlignment="1">
      <alignment horizontal="right" vertical="center" wrapText="1"/>
    </xf>
    <xf numFmtId="181" fontId="0" fillId="0" borderId="2" xfId="0" applyNumberFormat="1" applyBorder="1" applyAlignment="1">
      <alignment horizontal="center" vertical="center"/>
    </xf>
    <xf numFmtId="181" fontId="0" fillId="0" borderId="2" xfId="0" applyNumberFormat="1" applyFill="1" applyBorder="1"/>
    <xf numFmtId="181" fontId="0" fillId="0" borderId="2" xfId="0" applyNumberFormat="1" applyBorder="1"/>
    <xf numFmtId="0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H5" sqref="H5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93" t="s">
        <v>0</v>
      </c>
      <c r="B2" s="94"/>
      <c r="C2" s="94"/>
      <c r="D2" s="94"/>
    </row>
    <row r="3" ht="93.75" customHeight="1" spans="1:1">
      <c r="A3" s="95"/>
    </row>
    <row r="4" ht="81.75" customHeight="1" spans="1:1">
      <c r="A4" s="96" t="s">
        <v>1</v>
      </c>
    </row>
    <row r="5" ht="41.1" customHeight="1" spans="1:1">
      <c r="A5" s="96" t="s">
        <v>2</v>
      </c>
    </row>
    <row r="6" ht="36.95" customHeight="1" spans="1:1">
      <c r="A6" s="96" t="s">
        <v>3</v>
      </c>
    </row>
    <row r="7" ht="12.75" customHeight="1" spans="1:1">
      <c r="A7" s="97"/>
    </row>
    <row r="8" ht="12.75" customHeight="1" spans="1:1">
      <c r="A8" s="97"/>
    </row>
    <row r="9" ht="12.75" customHeight="1" spans="1:1">
      <c r="A9" s="97"/>
    </row>
    <row r="10" ht="12.75" customHeight="1" spans="1:1">
      <c r="A10" s="97"/>
    </row>
    <row r="11" ht="12.75" customHeight="1" spans="1:1">
      <c r="A11" s="97"/>
    </row>
    <row r="12" ht="12.75" customHeight="1" spans="1:1">
      <c r="A12" s="97"/>
    </row>
    <row r="13" ht="12.75" customHeight="1" spans="1:1">
      <c r="A13" s="97"/>
    </row>
  </sheetData>
  <printOptions horizontalCentered="1" verticalCentered="1"/>
  <pageMargins left="0.78740157480315" right="0.393700787401575" top="0.78740157480315" bottom="0.590551181102362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A2" sqref="A2:F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2.3333333333333" customWidth="1"/>
  </cols>
  <sheetData>
    <row r="1" ht="35.25" spans="1:12">
      <c r="A1" s="85" t="s">
        <v>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ht="47.25" customHeight="1" spans="1:12">
      <c r="A2" s="86" t="s">
        <v>5</v>
      </c>
      <c r="B2" s="86"/>
      <c r="C2" s="86"/>
      <c r="D2" s="86"/>
      <c r="E2" s="86"/>
      <c r="F2" s="86"/>
      <c r="G2" s="1"/>
      <c r="H2" s="1"/>
      <c r="I2" s="40"/>
      <c r="L2" s="40"/>
    </row>
    <row r="3" s="2" customFormat="1" ht="24" customHeight="1" spans="1:12">
      <c r="A3" s="87" t="s">
        <v>6</v>
      </c>
      <c r="B3" s="87" t="s">
        <v>7</v>
      </c>
      <c r="C3" s="87"/>
      <c r="D3" s="87"/>
      <c r="E3" s="87"/>
      <c r="F3" s="87"/>
      <c r="G3" s="87"/>
      <c r="H3" s="87"/>
      <c r="I3" s="87"/>
      <c r="J3" s="87"/>
      <c r="K3" s="90" t="s">
        <v>8</v>
      </c>
      <c r="L3" s="90" t="s">
        <v>9</v>
      </c>
    </row>
    <row r="4" s="84" customFormat="1" ht="24.95" customHeight="1" spans="1:12">
      <c r="A4" s="88" t="s">
        <v>10</v>
      </c>
      <c r="B4" s="89" t="s">
        <v>11</v>
      </c>
      <c r="C4" s="89"/>
      <c r="D4" s="89"/>
      <c r="E4" s="89"/>
      <c r="F4" s="89"/>
      <c r="G4" s="89"/>
      <c r="H4" s="89"/>
      <c r="I4" s="89"/>
      <c r="J4" s="89"/>
      <c r="K4" s="88" t="s">
        <v>12</v>
      </c>
      <c r="L4" s="88"/>
    </row>
    <row r="5" s="84" customFormat="1" ht="24.95" customHeight="1" spans="1:12">
      <c r="A5" s="88" t="s">
        <v>13</v>
      </c>
      <c r="B5" s="89" t="s">
        <v>14</v>
      </c>
      <c r="C5" s="89"/>
      <c r="D5" s="89"/>
      <c r="E5" s="89"/>
      <c r="F5" s="89"/>
      <c r="G5" s="89"/>
      <c r="H5" s="89"/>
      <c r="I5" s="89"/>
      <c r="J5" s="89"/>
      <c r="K5" s="88" t="s">
        <v>12</v>
      </c>
      <c r="L5" s="88"/>
    </row>
    <row r="6" s="84" customFormat="1" ht="24.95" customHeight="1" spans="1:12">
      <c r="A6" s="88" t="s">
        <v>15</v>
      </c>
      <c r="B6" s="89" t="s">
        <v>16</v>
      </c>
      <c r="C6" s="89"/>
      <c r="D6" s="89"/>
      <c r="E6" s="89"/>
      <c r="F6" s="89"/>
      <c r="G6" s="89"/>
      <c r="H6" s="89"/>
      <c r="I6" s="89"/>
      <c r="J6" s="89"/>
      <c r="K6" s="88" t="s">
        <v>12</v>
      </c>
      <c r="L6" s="88"/>
    </row>
    <row r="7" s="84" customFormat="1" ht="24.95" customHeight="1" spans="1:12">
      <c r="A7" s="88" t="s">
        <v>17</v>
      </c>
      <c r="B7" s="89" t="s">
        <v>18</v>
      </c>
      <c r="C7" s="89"/>
      <c r="D7" s="89"/>
      <c r="E7" s="89"/>
      <c r="F7" s="89"/>
      <c r="G7" s="89"/>
      <c r="H7" s="89"/>
      <c r="I7" s="89"/>
      <c r="J7" s="89"/>
      <c r="K7" s="88" t="s">
        <v>12</v>
      </c>
      <c r="L7" s="88"/>
    </row>
    <row r="8" s="84" customFormat="1" ht="24.95" customHeight="1" spans="1:12">
      <c r="A8" s="88" t="s">
        <v>19</v>
      </c>
      <c r="B8" s="89" t="s">
        <v>20</v>
      </c>
      <c r="C8" s="89"/>
      <c r="D8" s="89"/>
      <c r="E8" s="89"/>
      <c r="F8" s="89"/>
      <c r="G8" s="89"/>
      <c r="H8" s="89"/>
      <c r="I8" s="89"/>
      <c r="J8" s="89"/>
      <c r="K8" s="88" t="s">
        <v>21</v>
      </c>
      <c r="L8" s="91" t="s">
        <v>22</v>
      </c>
    </row>
    <row r="9" s="84" customFormat="1" ht="24.95" customHeight="1" spans="1:21">
      <c r="A9" s="88" t="s">
        <v>23</v>
      </c>
      <c r="B9" s="89" t="s">
        <v>24</v>
      </c>
      <c r="C9" s="89"/>
      <c r="D9" s="89"/>
      <c r="E9" s="89"/>
      <c r="F9" s="89"/>
      <c r="G9" s="89"/>
      <c r="H9" s="89"/>
      <c r="I9" s="89"/>
      <c r="J9" s="89"/>
      <c r="K9" s="88" t="s">
        <v>21</v>
      </c>
      <c r="L9" s="91" t="s">
        <v>25</v>
      </c>
      <c r="U9" s="92"/>
    </row>
    <row r="11" ht="18" customHeight="1" spans="1:1">
      <c r="A11" t="s">
        <v>26</v>
      </c>
    </row>
  </sheetData>
  <mergeCells count="9">
    <mergeCell ref="A1:L1"/>
    <mergeCell ref="A2:F2"/>
    <mergeCell ref="B3:J3"/>
    <mergeCell ref="B4:J4"/>
    <mergeCell ref="B5:J5"/>
    <mergeCell ref="B6:J6"/>
    <mergeCell ref="B7:J7"/>
    <mergeCell ref="B8:J8"/>
    <mergeCell ref="B9:J9"/>
  </mergeCells>
  <printOptions horizontalCentered="1"/>
  <pageMargins left="0.78740157480315" right="0.393700787401575" top="0.78740157480315" bottom="0.590551181102362" header="0" footer="0"/>
  <pageSetup paperSize="9" scale="82" fitToHeight="100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C5" sqref="C5:E5"/>
    </sheetView>
  </sheetViews>
  <sheetFormatPr defaultColWidth="9.16666666666667" defaultRowHeight="12.75" customHeight="1" outlineLevelCol="6"/>
  <cols>
    <col min="1" max="1" width="16.1666666666667" customWidth="1"/>
    <col min="2" max="2" width="38" customWidth="1"/>
    <col min="3" max="7" width="22.5" customWidth="1"/>
    <col min="8" max="8" width="9.16666666666667" customWidth="1"/>
  </cols>
  <sheetData>
    <row r="1" ht="30" customHeight="1" spans="1:1">
      <c r="A1" s="3" t="s">
        <v>10</v>
      </c>
    </row>
    <row r="2" ht="28.5" customHeight="1" spans="1:7">
      <c r="A2" s="4" t="s">
        <v>27</v>
      </c>
      <c r="B2" s="4"/>
      <c r="C2" s="4"/>
      <c r="D2" s="4"/>
      <c r="E2" s="4"/>
      <c r="F2" s="4"/>
      <c r="G2" s="4"/>
    </row>
    <row r="3" s="1" customFormat="1" ht="22.5" customHeight="1" spans="1:7">
      <c r="A3" s="5" t="s">
        <v>5</v>
      </c>
      <c r="B3" s="5"/>
      <c r="C3" s="5"/>
      <c r="G3" s="40" t="s">
        <v>28</v>
      </c>
    </row>
    <row r="4" s="52" customFormat="1" ht="22.5" customHeight="1" spans="1:7">
      <c r="A4" s="53" t="s">
        <v>29</v>
      </c>
      <c r="B4" s="53" t="s">
        <v>30</v>
      </c>
      <c r="C4" s="53" t="s">
        <v>31</v>
      </c>
      <c r="D4" s="53" t="s">
        <v>32</v>
      </c>
      <c r="E4" s="53" t="s">
        <v>33</v>
      </c>
      <c r="F4" s="53" t="s">
        <v>34</v>
      </c>
      <c r="G4" s="53" t="s">
        <v>35</v>
      </c>
    </row>
    <row r="5" ht="19.5" customHeight="1" spans="1:7">
      <c r="A5" s="78"/>
      <c r="B5" s="41" t="s">
        <v>31</v>
      </c>
      <c r="C5" s="79">
        <v>380.368</v>
      </c>
      <c r="D5" s="80">
        <v>373.83</v>
      </c>
      <c r="E5" s="66">
        <v>6.538</v>
      </c>
      <c r="F5" s="81">
        <v>0</v>
      </c>
      <c r="G5" s="44"/>
    </row>
    <row r="6" ht="19.5" customHeight="1" spans="1:7">
      <c r="A6" s="57">
        <v>205</v>
      </c>
      <c r="B6" s="41" t="s">
        <v>36</v>
      </c>
      <c r="C6" s="79">
        <v>380.368</v>
      </c>
      <c r="D6" s="80">
        <v>373.83</v>
      </c>
      <c r="E6" s="66">
        <v>6.538</v>
      </c>
      <c r="F6" s="82"/>
      <c r="G6" s="58"/>
    </row>
    <row r="7" ht="19.5" customHeight="1" spans="1:7">
      <c r="A7" s="57">
        <v>20502</v>
      </c>
      <c r="B7" s="59" t="s">
        <v>37</v>
      </c>
      <c r="C7" s="79">
        <v>380.368</v>
      </c>
      <c r="D7" s="80">
        <v>373.83</v>
      </c>
      <c r="E7" s="66">
        <v>6.538</v>
      </c>
      <c r="F7" s="82"/>
      <c r="G7" s="58"/>
    </row>
    <row r="8" ht="19.5" customHeight="1" spans="1:7">
      <c r="A8" s="57">
        <v>2050203</v>
      </c>
      <c r="B8" s="59" t="s">
        <v>38</v>
      </c>
      <c r="C8" s="79">
        <v>380.368</v>
      </c>
      <c r="D8" s="80">
        <v>373.83</v>
      </c>
      <c r="E8" s="66">
        <v>6.538</v>
      </c>
      <c r="F8" s="82"/>
      <c r="G8" s="58"/>
    </row>
    <row r="9" ht="19.5" customHeight="1" spans="1:7">
      <c r="A9" s="78"/>
      <c r="B9" s="78"/>
      <c r="C9" s="82"/>
      <c r="D9" s="82"/>
      <c r="E9" s="82"/>
      <c r="F9" s="82"/>
      <c r="G9" s="58"/>
    </row>
    <row r="10" ht="19.5" customHeight="1" spans="1:7">
      <c r="A10" s="78"/>
      <c r="B10" s="78"/>
      <c r="C10" s="82"/>
      <c r="D10" s="82"/>
      <c r="E10" s="82"/>
      <c r="F10" s="82"/>
      <c r="G10" s="58"/>
    </row>
    <row r="11" ht="19.5" customHeight="1" spans="1:7">
      <c r="A11" s="78"/>
      <c r="B11" s="78"/>
      <c r="C11" s="82"/>
      <c r="D11" s="83"/>
      <c r="E11" s="82"/>
      <c r="F11" s="82"/>
      <c r="G11" s="58"/>
    </row>
    <row r="12" ht="19.5" customHeight="1" spans="1:7">
      <c r="A12" s="78"/>
      <c r="B12" s="78"/>
      <c r="C12" s="82"/>
      <c r="D12" s="82"/>
      <c r="E12" s="82"/>
      <c r="F12" s="82"/>
      <c r="G12" s="58"/>
    </row>
    <row r="13" ht="19.5" customHeight="1" spans="1:7">
      <c r="A13" s="78"/>
      <c r="B13" s="78"/>
      <c r="C13" s="82"/>
      <c r="D13" s="83"/>
      <c r="E13" s="83"/>
      <c r="F13" s="83"/>
      <c r="G13" s="77"/>
    </row>
    <row r="14" customHeight="1" spans="1:3">
      <c r="A14" s="3"/>
      <c r="C14" s="3"/>
    </row>
    <row r="15" customHeight="1" spans="1:2">
      <c r="A15" s="3"/>
      <c r="B15" s="3"/>
    </row>
    <row r="16" customHeight="1" spans="2:2">
      <c r="B16" s="3"/>
    </row>
    <row r="17" customHeight="1" spans="2:2">
      <c r="B17" s="3"/>
    </row>
    <row r="18" customHeight="1" spans="2:2">
      <c r="B18" s="3"/>
    </row>
    <row r="19" customHeight="1" spans="2:2">
      <c r="B19" s="3"/>
    </row>
  </sheetData>
  <mergeCells count="2">
    <mergeCell ref="A2:G2"/>
    <mergeCell ref="A3:C3"/>
  </mergeCells>
  <printOptions horizontalCentered="1"/>
  <pageMargins left="0.78740157480315" right="0.393700787401575" top="0.78740157480315" bottom="0.590551181102362" header="0" footer="0"/>
  <pageSetup paperSize="9" scale="9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3" workbookViewId="0">
      <selection activeCell="H14" sqref="H14"/>
    </sheetView>
  </sheetViews>
  <sheetFormatPr defaultColWidth="9.16666666666667" defaultRowHeight="12.75" customHeight="1"/>
  <cols>
    <col min="1" max="1" width="10.8333333333333" customWidth="1"/>
    <col min="2" max="2" width="37.6666666666667" customWidth="1"/>
    <col min="3" max="3" width="9.66666666666667" customWidth="1"/>
    <col min="4" max="4" width="22.6666666666667" customWidth="1"/>
    <col min="5" max="8" width="20.8333333333333" customWidth="1"/>
    <col min="9" max="9" width="18.6666666666667" customWidth="1"/>
    <col min="10" max="10" width="9.16666666666667" customWidth="1"/>
  </cols>
  <sheetData>
    <row r="1" ht="30" customHeight="1" spans="1:1">
      <c r="A1" s="38" t="s">
        <v>13</v>
      </c>
    </row>
    <row r="2" ht="28.5" customHeight="1" spans="1:9">
      <c r="A2" s="39" t="s">
        <v>39</v>
      </c>
      <c r="B2" s="39"/>
      <c r="C2" s="39"/>
      <c r="D2" s="39"/>
      <c r="E2" s="39"/>
      <c r="F2" s="39"/>
      <c r="G2" s="39"/>
      <c r="H2" s="39"/>
      <c r="I2" s="39"/>
    </row>
    <row r="3" s="1" customFormat="1" ht="22.5" customHeight="1" spans="1:9">
      <c r="A3" s="5" t="s">
        <v>5</v>
      </c>
      <c r="B3" s="5"/>
      <c r="C3" s="5"/>
      <c r="I3" s="40" t="s">
        <v>28</v>
      </c>
    </row>
    <row r="4" s="62" customFormat="1" ht="38.25" customHeight="1" spans="1:9">
      <c r="A4" s="53" t="s">
        <v>40</v>
      </c>
      <c r="B4" s="53" t="s">
        <v>41</v>
      </c>
      <c r="C4" s="53" t="s">
        <v>42</v>
      </c>
      <c r="D4" s="53" t="s">
        <v>43</v>
      </c>
      <c r="E4" s="53" t="s">
        <v>31</v>
      </c>
      <c r="F4" s="53" t="s">
        <v>32</v>
      </c>
      <c r="G4" s="53" t="s">
        <v>33</v>
      </c>
      <c r="H4" s="53" t="s">
        <v>34</v>
      </c>
      <c r="I4" s="53" t="s">
        <v>35</v>
      </c>
    </row>
    <row r="5" ht="18" customHeight="1" spans="1:9">
      <c r="A5" s="9"/>
      <c r="B5" s="63" t="s">
        <v>44</v>
      </c>
      <c r="C5" s="9"/>
      <c r="D5" s="9"/>
      <c r="E5" s="64">
        <v>380.368</v>
      </c>
      <c r="F5" s="65">
        <v>373.83</v>
      </c>
      <c r="G5" s="66">
        <v>6.538</v>
      </c>
      <c r="H5" s="43"/>
      <c r="I5" s="44"/>
    </row>
    <row r="6" ht="18" customHeight="1" spans="1:9">
      <c r="A6" s="67">
        <v>301</v>
      </c>
      <c r="B6" s="63" t="s">
        <v>45</v>
      </c>
      <c r="C6" s="68"/>
      <c r="D6" s="29"/>
      <c r="E6" s="69">
        <v>373.83</v>
      </c>
      <c r="F6" s="65">
        <v>373.83</v>
      </c>
      <c r="G6" s="69"/>
      <c r="H6" s="13"/>
      <c r="I6" s="58"/>
    </row>
    <row r="7" ht="18" customHeight="1" spans="1:9">
      <c r="A7" s="67">
        <v>30101</v>
      </c>
      <c r="B7" s="70" t="s">
        <v>46</v>
      </c>
      <c r="C7" s="71">
        <v>50501</v>
      </c>
      <c r="D7" s="45" t="s">
        <v>47</v>
      </c>
      <c r="E7" s="72">
        <v>174.23</v>
      </c>
      <c r="F7" s="72">
        <v>174.23</v>
      </c>
      <c r="G7" s="69"/>
      <c r="H7" s="13"/>
      <c r="I7" s="58"/>
    </row>
    <row r="8" ht="18" customHeight="1" spans="1:9">
      <c r="A8" s="67">
        <v>30102</v>
      </c>
      <c r="B8" s="70" t="s">
        <v>48</v>
      </c>
      <c r="C8" s="71">
        <v>50501</v>
      </c>
      <c r="D8" s="45" t="s">
        <v>47</v>
      </c>
      <c r="E8" s="69">
        <v>33.12</v>
      </c>
      <c r="F8" s="69">
        <v>33.12</v>
      </c>
      <c r="G8" s="69"/>
      <c r="H8" s="13"/>
      <c r="I8" s="58"/>
    </row>
    <row r="9" ht="18" customHeight="1" spans="1:9">
      <c r="A9" s="67">
        <v>30107</v>
      </c>
      <c r="B9" s="70" t="s">
        <v>49</v>
      </c>
      <c r="C9" s="71">
        <v>50501</v>
      </c>
      <c r="D9" s="45" t="s">
        <v>47</v>
      </c>
      <c r="E9" s="69">
        <v>101.81</v>
      </c>
      <c r="F9" s="69">
        <v>101.81</v>
      </c>
      <c r="G9" s="69"/>
      <c r="H9" s="13"/>
      <c r="I9" s="58"/>
    </row>
    <row r="10" ht="18" customHeight="1" spans="1:9">
      <c r="A10" s="67">
        <v>30108</v>
      </c>
      <c r="B10" s="70" t="s">
        <v>50</v>
      </c>
      <c r="C10" s="71">
        <v>50501</v>
      </c>
      <c r="D10" s="73" t="s">
        <v>47</v>
      </c>
      <c r="E10" s="74">
        <v>42.11</v>
      </c>
      <c r="F10" s="75">
        <v>42.11</v>
      </c>
      <c r="G10" s="69"/>
      <c r="H10" s="13"/>
      <c r="I10" s="58"/>
    </row>
    <row r="11" ht="18" customHeight="1" spans="1:9">
      <c r="A11" s="67">
        <v>30110</v>
      </c>
      <c r="B11" s="70" t="s">
        <v>51</v>
      </c>
      <c r="C11" s="71">
        <v>50501</v>
      </c>
      <c r="D11" s="45" t="s">
        <v>47</v>
      </c>
      <c r="E11" s="69">
        <v>19.13</v>
      </c>
      <c r="F11" s="69">
        <v>19.13</v>
      </c>
      <c r="G11" s="69"/>
      <c r="H11" s="13"/>
      <c r="I11" s="58"/>
    </row>
    <row r="12" ht="18" customHeight="1" spans="1:9">
      <c r="A12" s="67">
        <v>30112</v>
      </c>
      <c r="B12" s="70" t="s">
        <v>52</v>
      </c>
      <c r="C12" s="71">
        <v>50501</v>
      </c>
      <c r="D12" s="45" t="s">
        <v>47</v>
      </c>
      <c r="E12" s="72">
        <v>3.43</v>
      </c>
      <c r="F12" s="72">
        <v>3.43</v>
      </c>
      <c r="G12" s="69"/>
      <c r="H12" s="13"/>
      <c r="I12" s="58"/>
    </row>
    <row r="13" ht="18" customHeight="1" spans="1:9">
      <c r="A13" s="67">
        <v>302</v>
      </c>
      <c r="B13" s="63" t="s">
        <v>53</v>
      </c>
      <c r="C13" s="71" t="s">
        <v>54</v>
      </c>
      <c r="D13" s="45" t="s">
        <v>54</v>
      </c>
      <c r="E13" s="76">
        <v>6.538</v>
      </c>
      <c r="F13" s="72"/>
      <c r="G13" s="76">
        <v>6.538</v>
      </c>
      <c r="H13" s="14"/>
      <c r="I13" s="77"/>
    </row>
    <row r="14" ht="18" customHeight="1" spans="1:9">
      <c r="A14" s="67">
        <v>30201</v>
      </c>
      <c r="B14" s="70" t="s">
        <v>55</v>
      </c>
      <c r="C14" s="71">
        <v>50502</v>
      </c>
      <c r="D14" s="45" t="s">
        <v>56</v>
      </c>
      <c r="E14" s="76">
        <v>1.268</v>
      </c>
      <c r="F14" s="72"/>
      <c r="G14" s="76">
        <v>1.268</v>
      </c>
      <c r="H14" s="14"/>
      <c r="I14" s="77"/>
    </row>
    <row r="15" ht="18" customHeight="1" spans="1:9">
      <c r="A15" s="67">
        <v>30228</v>
      </c>
      <c r="B15" s="70" t="s">
        <v>57</v>
      </c>
      <c r="C15" s="71">
        <v>50502</v>
      </c>
      <c r="D15" s="45" t="s">
        <v>56</v>
      </c>
      <c r="E15" s="76">
        <v>5.27</v>
      </c>
      <c r="F15" s="72"/>
      <c r="G15" s="76">
        <v>5.27</v>
      </c>
      <c r="H15" s="14"/>
      <c r="I15" s="77"/>
    </row>
    <row r="16" ht="18" customHeight="1" spans="1:9">
      <c r="A16" s="50"/>
      <c r="B16" s="29"/>
      <c r="C16" s="68"/>
      <c r="D16" s="29"/>
      <c r="E16" s="14"/>
      <c r="F16" s="14"/>
      <c r="G16" s="14"/>
      <c r="H16" s="14"/>
      <c r="I16" s="77"/>
    </row>
    <row r="17" ht="18" customHeight="1" spans="1:9">
      <c r="A17" s="50"/>
      <c r="B17" s="29"/>
      <c r="C17" s="68"/>
      <c r="D17" s="29"/>
      <c r="E17" s="14"/>
      <c r="F17" s="14"/>
      <c r="G17" s="14"/>
      <c r="H17" s="14"/>
      <c r="I17" s="77"/>
    </row>
    <row r="18" ht="18" customHeight="1" spans="1:9">
      <c r="A18" s="50"/>
      <c r="B18" s="50"/>
      <c r="C18" s="9"/>
      <c r="D18" s="50"/>
      <c r="E18" s="14"/>
      <c r="F18" s="14"/>
      <c r="G18" s="14"/>
      <c r="H18" s="14"/>
      <c r="I18" s="77"/>
    </row>
    <row r="19" ht="18" customHeight="1" spans="1:9">
      <c r="A19" s="50"/>
      <c r="B19" s="50"/>
      <c r="C19" s="9"/>
      <c r="D19" s="50"/>
      <c r="E19" s="14"/>
      <c r="F19" s="14"/>
      <c r="G19" s="14"/>
      <c r="H19" s="14"/>
      <c r="I19" s="77"/>
    </row>
    <row r="20" ht="18" customHeight="1" spans="1:9">
      <c r="A20" s="50"/>
      <c r="B20" s="50"/>
      <c r="C20" s="9"/>
      <c r="D20" s="50"/>
      <c r="E20" s="14"/>
      <c r="F20" s="14"/>
      <c r="G20" s="14"/>
      <c r="H20" s="14"/>
      <c r="I20" s="77"/>
    </row>
    <row r="21" ht="18" customHeight="1" spans="1:9">
      <c r="A21" s="50"/>
      <c r="B21" s="50"/>
      <c r="C21" s="9"/>
      <c r="D21" s="50"/>
      <c r="E21" s="14"/>
      <c r="F21" s="14"/>
      <c r="G21" s="14"/>
      <c r="H21" s="14"/>
      <c r="I21" s="77"/>
    </row>
    <row r="22" ht="18" customHeight="1" spans="1:9">
      <c r="A22" s="50"/>
      <c r="B22" s="50"/>
      <c r="C22" s="9"/>
      <c r="D22" s="50"/>
      <c r="E22" s="14"/>
      <c r="F22" s="14"/>
      <c r="G22" s="14"/>
      <c r="H22" s="14"/>
      <c r="I22" s="77"/>
    </row>
    <row r="23" ht="18" customHeight="1" spans="1:9">
      <c r="A23" s="50"/>
      <c r="B23" s="50"/>
      <c r="C23" s="9"/>
      <c r="D23" s="50"/>
      <c r="E23" s="14"/>
      <c r="F23" s="14"/>
      <c r="G23" s="14"/>
      <c r="H23" s="14"/>
      <c r="I23" s="77"/>
    </row>
    <row r="24" ht="18" customHeight="1" spans="1:9">
      <c r="A24" s="50"/>
      <c r="B24" s="50"/>
      <c r="C24" s="9"/>
      <c r="D24" s="50"/>
      <c r="E24" s="14"/>
      <c r="F24" s="14"/>
      <c r="G24" s="14"/>
      <c r="H24" s="14"/>
      <c r="I24" s="77"/>
    </row>
  </sheetData>
  <mergeCells count="2">
    <mergeCell ref="A2:I2"/>
    <mergeCell ref="A3:C3"/>
  </mergeCells>
  <printOptions horizontalCentered="1"/>
  <pageMargins left="0.78740157480315" right="0.393700787401575" top="0.78740157480315" bottom="0.590551181102362" header="0" footer="0"/>
  <pageSetup paperSize="9" scale="90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D17" sqref="D17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8" t="s">
        <v>15</v>
      </c>
    </row>
    <row r="2" ht="28.5" customHeight="1" spans="1:6">
      <c r="A2" s="39" t="s">
        <v>58</v>
      </c>
      <c r="B2" s="39"/>
      <c r="C2" s="39"/>
      <c r="D2" s="39"/>
      <c r="E2" s="39"/>
      <c r="F2" s="39"/>
    </row>
    <row r="3" s="1" customFormat="1" ht="22.5" customHeight="1" spans="1:6">
      <c r="A3" s="5" t="s">
        <v>5</v>
      </c>
      <c r="B3" s="5"/>
      <c r="C3" s="5"/>
      <c r="F3" s="40" t="s">
        <v>28</v>
      </c>
    </row>
    <row r="4" s="52" customFormat="1" ht="22.5" customHeight="1" spans="1:6">
      <c r="A4" s="53" t="s">
        <v>29</v>
      </c>
      <c r="B4" s="53" t="s">
        <v>30</v>
      </c>
      <c r="C4" s="53" t="s">
        <v>31</v>
      </c>
      <c r="D4" s="53" t="s">
        <v>32</v>
      </c>
      <c r="E4" s="53" t="s">
        <v>33</v>
      </c>
      <c r="F4" s="53" t="s">
        <v>35</v>
      </c>
    </row>
    <row r="5" ht="18" customHeight="1" spans="1:6">
      <c r="A5" s="54"/>
      <c r="B5" s="41" t="s">
        <v>31</v>
      </c>
      <c r="C5" s="55">
        <v>380.368</v>
      </c>
      <c r="D5" s="55">
        <v>373.83</v>
      </c>
      <c r="E5" s="55">
        <v>6.538</v>
      </c>
      <c r="F5" s="56"/>
    </row>
    <row r="6" ht="18" customHeight="1" spans="1:6">
      <c r="A6" s="57">
        <v>205</v>
      </c>
      <c r="B6" s="41" t="s">
        <v>36</v>
      </c>
      <c r="C6" s="55">
        <v>380.368</v>
      </c>
      <c r="D6" s="55">
        <v>373.83</v>
      </c>
      <c r="E6" s="55">
        <v>6.538</v>
      </c>
      <c r="F6" s="58"/>
    </row>
    <row r="7" ht="18" customHeight="1" spans="1:6">
      <c r="A7" s="57">
        <v>20502</v>
      </c>
      <c r="B7" s="59" t="s">
        <v>37</v>
      </c>
      <c r="C7" s="55">
        <v>380.368</v>
      </c>
      <c r="D7" s="55">
        <v>373.83</v>
      </c>
      <c r="E7" s="55">
        <v>6.538</v>
      </c>
      <c r="F7" s="58"/>
    </row>
    <row r="8" ht="18" customHeight="1" spans="1:6">
      <c r="A8" s="57">
        <v>2050203</v>
      </c>
      <c r="B8" s="60" t="s">
        <v>38</v>
      </c>
      <c r="C8" s="61">
        <v>380.368</v>
      </c>
      <c r="D8" s="61">
        <v>373.83</v>
      </c>
      <c r="E8" s="61">
        <v>6.538</v>
      </c>
      <c r="F8" s="58"/>
    </row>
    <row r="9" customHeight="1" spans="1:3">
      <c r="A9" s="3"/>
      <c r="C9" s="3"/>
    </row>
    <row r="10" customHeight="1" spans="1:2">
      <c r="A10" s="3"/>
      <c r="B10" s="3"/>
    </row>
    <row r="11" customHeight="1" spans="2:2">
      <c r="B11" s="3"/>
    </row>
    <row r="12" customHeight="1" spans="2:2">
      <c r="B12" s="3"/>
    </row>
    <row r="13" customHeight="1" spans="2:2">
      <c r="B13" s="3"/>
    </row>
    <row r="14" customHeight="1" spans="2:2">
      <c r="B14" s="3"/>
    </row>
  </sheetData>
  <mergeCells count="2">
    <mergeCell ref="A2:F2"/>
    <mergeCell ref="A3:C3"/>
  </mergeCells>
  <printOptions horizontalCentered="1"/>
  <pageMargins left="0.78740157480315" right="0.393700787401575" top="0.78740157480315" bottom="0.590551181102362" header="0" footer="0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tabSelected="1" workbookViewId="0">
      <selection activeCell="K12" sqref="K12"/>
    </sheetView>
  </sheetViews>
  <sheetFormatPr defaultColWidth="9.16666666666667" defaultRowHeight="12.75" customHeight="1" outlineLevelCol="7"/>
  <cols>
    <col min="1" max="1" width="12" customWidth="1"/>
    <col min="2" max="2" width="36.8333333333333" customWidth="1"/>
    <col min="3" max="3" width="14.6666666666667" customWidth="1"/>
    <col min="4" max="4" width="20.5" customWidth="1"/>
    <col min="5" max="7" width="20.8333333333333" customWidth="1"/>
    <col min="8" max="8" width="21.3333333333333" customWidth="1"/>
    <col min="9" max="9" width="9.16666666666667" customWidth="1"/>
  </cols>
  <sheetData>
    <row r="1" ht="30" customHeight="1" spans="1:1">
      <c r="A1" s="38" t="s">
        <v>17</v>
      </c>
    </row>
    <row r="2" ht="28.5" customHeight="1" spans="1:8">
      <c r="A2" s="39" t="s">
        <v>59</v>
      </c>
      <c r="B2" s="39"/>
      <c r="C2" s="39"/>
      <c r="D2" s="39"/>
      <c r="E2" s="39"/>
      <c r="F2" s="39"/>
      <c r="G2" s="39"/>
      <c r="H2" s="39"/>
    </row>
    <row r="3" s="1" customFormat="1" ht="22.5" customHeight="1" spans="1:8">
      <c r="A3" s="5" t="s">
        <v>5</v>
      </c>
      <c r="B3" s="5"/>
      <c r="C3" s="5"/>
      <c r="H3" s="40" t="s">
        <v>28</v>
      </c>
    </row>
    <row r="4" s="36" customFormat="1" ht="30" customHeight="1" spans="1:8">
      <c r="A4" s="7" t="s">
        <v>40</v>
      </c>
      <c r="B4" s="7" t="s">
        <v>41</v>
      </c>
      <c r="C4" s="7" t="s">
        <v>42</v>
      </c>
      <c r="D4" s="7" t="s">
        <v>43</v>
      </c>
      <c r="E4" s="7" t="s">
        <v>31</v>
      </c>
      <c r="F4" s="7" t="s">
        <v>32</v>
      </c>
      <c r="G4" s="7" t="s">
        <v>33</v>
      </c>
      <c r="H4" s="7" t="s">
        <v>35</v>
      </c>
    </row>
    <row r="5" s="37" customFormat="1" ht="18" customHeight="1" spans="1:8">
      <c r="A5" s="9"/>
      <c r="B5" s="41" t="s">
        <v>31</v>
      </c>
      <c r="C5" s="9"/>
      <c r="D5" s="9"/>
      <c r="E5" s="42">
        <v>380.368</v>
      </c>
      <c r="F5" s="43">
        <v>373.83</v>
      </c>
      <c r="G5" s="42">
        <v>6.538</v>
      </c>
      <c r="H5" s="44"/>
    </row>
    <row r="6" s="37" customFormat="1" ht="18" customHeight="1" spans="1:8">
      <c r="A6" s="45" t="s">
        <v>60</v>
      </c>
      <c r="B6" s="45" t="s">
        <v>47</v>
      </c>
      <c r="C6" s="29"/>
      <c r="D6" s="29"/>
      <c r="E6" s="43">
        <v>373.83</v>
      </c>
      <c r="F6" s="43">
        <v>373.83</v>
      </c>
      <c r="G6" s="42"/>
      <c r="H6" s="46"/>
    </row>
    <row r="7" s="37" customFormat="1" ht="18" customHeight="1" spans="1:8">
      <c r="A7" s="45" t="s">
        <v>61</v>
      </c>
      <c r="B7" s="45" t="s">
        <v>46</v>
      </c>
      <c r="C7" s="45" t="s">
        <v>62</v>
      </c>
      <c r="D7" s="45" t="s">
        <v>47</v>
      </c>
      <c r="E7" s="43">
        <v>174.23</v>
      </c>
      <c r="F7" s="43">
        <v>174.23</v>
      </c>
      <c r="G7" s="47"/>
      <c r="H7" s="46"/>
    </row>
    <row r="8" s="37" customFormat="1" ht="18" customHeight="1" spans="1:8">
      <c r="A8" s="45" t="s">
        <v>63</v>
      </c>
      <c r="B8" s="45" t="s">
        <v>48</v>
      </c>
      <c r="C8" s="45" t="s">
        <v>62</v>
      </c>
      <c r="D8" s="45" t="s">
        <v>47</v>
      </c>
      <c r="E8" s="47">
        <v>33.12</v>
      </c>
      <c r="F8" s="47">
        <v>33.12</v>
      </c>
      <c r="G8" s="47"/>
      <c r="H8" s="46"/>
    </row>
    <row r="9" s="37" customFormat="1" ht="18" customHeight="1" spans="1:8">
      <c r="A9" s="45" t="s">
        <v>64</v>
      </c>
      <c r="B9" s="45" t="s">
        <v>49</v>
      </c>
      <c r="C9" s="45" t="s">
        <v>62</v>
      </c>
      <c r="D9" s="45" t="s">
        <v>47</v>
      </c>
      <c r="E9" s="47">
        <v>101.81</v>
      </c>
      <c r="F9" s="47">
        <v>101.81</v>
      </c>
      <c r="G9" s="47"/>
      <c r="H9" s="46"/>
    </row>
    <row r="10" s="37" customFormat="1" ht="18" customHeight="1" spans="1:8">
      <c r="A10" s="45" t="s">
        <v>65</v>
      </c>
      <c r="B10" s="45" t="s">
        <v>50</v>
      </c>
      <c r="C10" s="45" t="s">
        <v>62</v>
      </c>
      <c r="D10" s="45" t="s">
        <v>47</v>
      </c>
      <c r="E10" s="47">
        <v>42.11</v>
      </c>
      <c r="F10" s="47">
        <v>42.11</v>
      </c>
      <c r="G10" s="47"/>
      <c r="H10" s="46"/>
    </row>
    <row r="11" s="37" customFormat="1" ht="18" customHeight="1" spans="1:8">
      <c r="A11" s="45" t="s">
        <v>66</v>
      </c>
      <c r="B11" s="45" t="s">
        <v>51</v>
      </c>
      <c r="C11" s="45" t="s">
        <v>62</v>
      </c>
      <c r="D11" s="45" t="s">
        <v>47</v>
      </c>
      <c r="E11" s="47">
        <v>19.13</v>
      </c>
      <c r="F11" s="47">
        <v>19.13</v>
      </c>
      <c r="G11" s="47"/>
      <c r="H11" s="46"/>
    </row>
    <row r="12" s="37" customFormat="1" ht="18" customHeight="1" spans="1:8">
      <c r="A12" s="45" t="s">
        <v>67</v>
      </c>
      <c r="B12" s="45" t="s">
        <v>52</v>
      </c>
      <c r="C12" s="45" t="s">
        <v>62</v>
      </c>
      <c r="D12" s="45" t="s">
        <v>47</v>
      </c>
      <c r="E12" s="43">
        <v>3.43</v>
      </c>
      <c r="F12" s="43">
        <v>3.43</v>
      </c>
      <c r="G12" s="47"/>
      <c r="H12" s="46"/>
    </row>
    <row r="13" s="37" customFormat="1" ht="18" customHeight="1" spans="1:8">
      <c r="A13" s="45" t="s">
        <v>68</v>
      </c>
      <c r="B13" s="48" t="s">
        <v>56</v>
      </c>
      <c r="C13" s="45" t="s">
        <v>54</v>
      </c>
      <c r="D13" s="45" t="s">
        <v>54</v>
      </c>
      <c r="E13" s="42">
        <v>6.538</v>
      </c>
      <c r="F13" s="43"/>
      <c r="G13" s="42">
        <v>6.538</v>
      </c>
      <c r="H13" s="49"/>
    </row>
    <row r="14" s="37" customFormat="1" ht="18" customHeight="1" spans="1:8">
      <c r="A14" s="45" t="s">
        <v>69</v>
      </c>
      <c r="B14" s="45" t="s">
        <v>55</v>
      </c>
      <c r="C14" s="45" t="s">
        <v>70</v>
      </c>
      <c r="D14" s="45" t="s">
        <v>56</v>
      </c>
      <c r="E14" s="42">
        <v>1.268</v>
      </c>
      <c r="F14" s="43"/>
      <c r="G14" s="42">
        <v>1.268</v>
      </c>
      <c r="H14" s="49"/>
    </row>
    <row r="15" s="37" customFormat="1" ht="18" customHeight="1" spans="1:8">
      <c r="A15" s="45" t="s">
        <v>71</v>
      </c>
      <c r="B15" s="45" t="s">
        <v>57</v>
      </c>
      <c r="C15" s="45" t="s">
        <v>70</v>
      </c>
      <c r="D15" s="45" t="s">
        <v>56</v>
      </c>
      <c r="E15" s="42">
        <v>5.27</v>
      </c>
      <c r="F15" s="43"/>
      <c r="G15" s="42">
        <v>5.27</v>
      </c>
      <c r="H15" s="49"/>
    </row>
    <row r="16" s="37" customFormat="1" ht="18" customHeight="1" spans="1:8">
      <c r="A16" s="50"/>
      <c r="B16" s="29"/>
      <c r="C16" s="29"/>
      <c r="D16" s="29"/>
      <c r="E16" s="51"/>
      <c r="F16" s="51"/>
      <c r="G16" s="51"/>
      <c r="H16" s="49"/>
    </row>
    <row r="17" s="37" customFormat="1" ht="18" customHeight="1" spans="1:8">
      <c r="A17" s="50"/>
      <c r="B17" s="29"/>
      <c r="C17" s="29"/>
      <c r="D17" s="29"/>
      <c r="E17" s="51"/>
      <c r="F17" s="51"/>
      <c r="G17" s="51"/>
      <c r="H17" s="49"/>
    </row>
    <row r="18" s="37" customFormat="1" ht="18" customHeight="1" spans="1:8">
      <c r="A18" s="50"/>
      <c r="B18" s="50"/>
      <c r="C18" s="50"/>
      <c r="D18" s="50"/>
      <c r="E18" s="51"/>
      <c r="F18" s="51"/>
      <c r="G18" s="51"/>
      <c r="H18" s="49"/>
    </row>
    <row r="19" s="37" customFormat="1" ht="18" customHeight="1" spans="1:8">
      <c r="A19" s="50"/>
      <c r="B19" s="50"/>
      <c r="C19" s="50"/>
      <c r="D19" s="50"/>
      <c r="E19" s="51"/>
      <c r="F19" s="51"/>
      <c r="G19" s="51"/>
      <c r="H19" s="49"/>
    </row>
    <row r="20" s="37" customFormat="1" ht="18" customHeight="1" spans="1:8">
      <c r="A20" s="50"/>
      <c r="B20" s="50"/>
      <c r="C20" s="50"/>
      <c r="D20" s="50"/>
      <c r="E20" s="51"/>
      <c r="F20" s="51"/>
      <c r="G20" s="51"/>
      <c r="H20" s="49"/>
    </row>
    <row r="21" s="37" customFormat="1" ht="18" customHeight="1" spans="1:8">
      <c r="A21" s="50"/>
      <c r="B21" s="50"/>
      <c r="C21" s="50"/>
      <c r="D21" s="50"/>
      <c r="E21" s="51"/>
      <c r="F21" s="51"/>
      <c r="G21" s="51"/>
      <c r="H21" s="49"/>
    </row>
    <row r="22" s="37" customFormat="1" ht="18" customHeight="1" spans="1:8">
      <c r="A22" s="50"/>
      <c r="B22" s="50"/>
      <c r="C22" s="50"/>
      <c r="D22" s="50"/>
      <c r="E22" s="51"/>
      <c r="F22" s="51"/>
      <c r="G22" s="51"/>
      <c r="H22" s="49"/>
    </row>
  </sheetData>
  <mergeCells count="2">
    <mergeCell ref="A2:H2"/>
    <mergeCell ref="A3:C3"/>
  </mergeCells>
  <printOptions horizontalCentered="1"/>
  <pageMargins left="0.78740157480315" right="0.393700787401575" top="0.78740157480315" bottom="0.590551181102362" header="0" footer="0"/>
  <pageSetup paperSize="9" scale="98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showGridLines="0" showZeros="0" workbookViewId="0">
      <selection activeCell="A3" sqref="A3:C3"/>
    </sheetView>
  </sheetViews>
  <sheetFormatPr defaultColWidth="9.16666666666667" defaultRowHeight="12.75" customHeight="1"/>
  <cols>
    <col min="1" max="1" width="20.6666666666667" customWidth="1"/>
    <col min="2" max="2" width="15.3333333333333" customWidth="1"/>
    <col min="3" max="3" width="35.1666666666667" customWidth="1"/>
    <col min="4" max="4" width="19.1666666666667" customWidth="1"/>
    <col min="5" max="5" width="42.6666666666667" customWidth="1"/>
    <col min="6" max="6" width="16.3333333333333" customWidth="1"/>
    <col min="7" max="7" width="39.6666666666667" customWidth="1"/>
    <col min="8" max="8" width="18.6666666666667" customWidth="1"/>
    <col min="9" max="9" width="9.16666666666667" customWidth="1"/>
  </cols>
  <sheetData>
    <row r="1" ht="22.5" customHeight="1" spans="1:8">
      <c r="A1" s="16" t="s">
        <v>19</v>
      </c>
      <c r="B1" s="17"/>
      <c r="C1" s="17"/>
      <c r="D1" s="17"/>
      <c r="E1" s="17"/>
      <c r="F1" s="17"/>
      <c r="G1" s="17"/>
      <c r="H1" s="18"/>
    </row>
    <row r="2" ht="22.5" customHeight="1" spans="1:8">
      <c r="A2" s="19" t="s">
        <v>72</v>
      </c>
      <c r="B2" s="19"/>
      <c r="C2" s="19"/>
      <c r="D2" s="19"/>
      <c r="E2" s="19"/>
      <c r="F2" s="19"/>
      <c r="G2" s="19"/>
      <c r="H2" s="19"/>
    </row>
    <row r="3" s="1" customFormat="1" ht="22.5" customHeight="1" spans="1:8">
      <c r="A3" s="5" t="s">
        <v>5</v>
      </c>
      <c r="B3" s="5"/>
      <c r="C3" s="5"/>
      <c r="D3" s="20"/>
      <c r="E3" s="21"/>
      <c r="F3" s="21"/>
      <c r="G3" s="21"/>
      <c r="H3" s="6" t="s">
        <v>28</v>
      </c>
    </row>
    <row r="4" ht="22.5" customHeight="1" spans="1:8">
      <c r="A4" s="22" t="s">
        <v>73</v>
      </c>
      <c r="B4" s="22"/>
      <c r="C4" s="22" t="s">
        <v>74</v>
      </c>
      <c r="D4" s="22"/>
      <c r="E4" s="22"/>
      <c r="F4" s="22"/>
      <c r="G4" s="22"/>
      <c r="H4" s="22"/>
    </row>
    <row r="5" ht="22.5" customHeight="1" spans="1:8">
      <c r="A5" s="22" t="s">
        <v>75</v>
      </c>
      <c r="B5" s="22" t="s">
        <v>76</v>
      </c>
      <c r="C5" s="22" t="s">
        <v>77</v>
      </c>
      <c r="D5" s="23" t="s">
        <v>76</v>
      </c>
      <c r="E5" s="22" t="s">
        <v>78</v>
      </c>
      <c r="F5" s="22" t="s">
        <v>76</v>
      </c>
      <c r="G5" s="22" t="s">
        <v>79</v>
      </c>
      <c r="H5" s="22" t="s">
        <v>76</v>
      </c>
    </row>
    <row r="6" s="15" customFormat="1" ht="18" customHeight="1" spans="1:8">
      <c r="A6" s="24" t="s">
        <v>80</v>
      </c>
      <c r="B6" s="25"/>
      <c r="C6" s="26" t="s">
        <v>81</v>
      </c>
      <c r="D6" s="27"/>
      <c r="E6" s="28" t="s">
        <v>82</v>
      </c>
      <c r="F6" s="28"/>
      <c r="G6" s="26" t="s">
        <v>83</v>
      </c>
      <c r="H6" s="27"/>
    </row>
    <row r="7" s="15" customFormat="1" ht="18" customHeight="1" spans="1:8">
      <c r="A7" s="24"/>
      <c r="B7" s="25"/>
      <c r="C7" s="26" t="s">
        <v>84</v>
      </c>
      <c r="D7" s="27"/>
      <c r="E7" s="26" t="s">
        <v>85</v>
      </c>
      <c r="F7" s="26"/>
      <c r="G7" s="26" t="s">
        <v>86</v>
      </c>
      <c r="H7" s="27"/>
    </row>
    <row r="8" s="15" customFormat="1" ht="18" customHeight="1" spans="1:10">
      <c r="A8" s="24"/>
      <c r="B8" s="25"/>
      <c r="C8" s="26" t="s">
        <v>87</v>
      </c>
      <c r="D8" s="27"/>
      <c r="E8" s="26" t="s">
        <v>53</v>
      </c>
      <c r="F8" s="26"/>
      <c r="G8" s="26" t="s">
        <v>88</v>
      </c>
      <c r="H8" s="27"/>
      <c r="J8" s="35"/>
    </row>
    <row r="9" s="15" customFormat="1" ht="18" customHeight="1" spans="1:8">
      <c r="A9" s="24"/>
      <c r="B9" s="25"/>
      <c r="C9" s="26" t="s">
        <v>89</v>
      </c>
      <c r="D9" s="27"/>
      <c r="E9" s="26" t="s">
        <v>90</v>
      </c>
      <c r="F9" s="26"/>
      <c r="G9" s="26" t="s">
        <v>91</v>
      </c>
      <c r="H9" s="27"/>
    </row>
    <row r="10" s="15" customFormat="1" ht="18" customHeight="1" spans="1:9">
      <c r="A10" s="24"/>
      <c r="B10" s="25"/>
      <c r="C10" s="26" t="s">
        <v>92</v>
      </c>
      <c r="D10" s="27"/>
      <c r="E10" s="26" t="s">
        <v>93</v>
      </c>
      <c r="F10" s="26"/>
      <c r="G10" s="26" t="s">
        <v>94</v>
      </c>
      <c r="H10" s="27"/>
      <c r="I10" s="35"/>
    </row>
    <row r="11" s="15" customFormat="1" ht="18" customHeight="1" spans="1:9">
      <c r="A11" s="24"/>
      <c r="B11" s="25"/>
      <c r="C11" s="26" t="s">
        <v>95</v>
      </c>
      <c r="D11" s="27"/>
      <c r="E11" s="26" t="s">
        <v>96</v>
      </c>
      <c r="F11" s="26"/>
      <c r="G11" s="26" t="s">
        <v>97</v>
      </c>
      <c r="H11" s="27"/>
      <c r="I11" s="35"/>
    </row>
    <row r="12" s="15" customFormat="1" ht="18" customHeight="1" spans="1:9">
      <c r="A12" s="24"/>
      <c r="B12" s="25"/>
      <c r="C12" s="26" t="s">
        <v>98</v>
      </c>
      <c r="D12" s="27"/>
      <c r="E12" s="26" t="s">
        <v>85</v>
      </c>
      <c r="F12" s="26"/>
      <c r="G12" s="26" t="s">
        <v>99</v>
      </c>
      <c r="H12" s="27"/>
      <c r="I12" s="35"/>
    </row>
    <row r="13" s="15" customFormat="1" ht="18" customHeight="1" spans="1:9">
      <c r="A13" s="29"/>
      <c r="B13" s="25"/>
      <c r="C13" s="26" t="s">
        <v>100</v>
      </c>
      <c r="D13" s="27"/>
      <c r="E13" s="26" t="s">
        <v>53</v>
      </c>
      <c r="F13" s="26"/>
      <c r="G13" s="26" t="s">
        <v>101</v>
      </c>
      <c r="H13" s="27"/>
      <c r="I13" s="35"/>
    </row>
    <row r="14" s="15" customFormat="1" ht="18" customHeight="1" spans="1:8">
      <c r="A14" s="29"/>
      <c r="B14" s="25"/>
      <c r="C14" s="26" t="s">
        <v>102</v>
      </c>
      <c r="D14" s="27"/>
      <c r="E14" s="26" t="s">
        <v>90</v>
      </c>
      <c r="F14" s="26"/>
      <c r="G14" s="26" t="s">
        <v>103</v>
      </c>
      <c r="H14" s="27"/>
    </row>
    <row r="15" s="15" customFormat="1" ht="18" customHeight="1" spans="1:8">
      <c r="A15" s="29"/>
      <c r="B15" s="25"/>
      <c r="C15" s="26" t="s">
        <v>104</v>
      </c>
      <c r="D15" s="27"/>
      <c r="E15" s="26" t="s">
        <v>105</v>
      </c>
      <c r="F15" s="26"/>
      <c r="G15" s="26" t="s">
        <v>106</v>
      </c>
      <c r="H15" s="27"/>
    </row>
    <row r="16" s="15" customFormat="1" ht="18" customHeight="1" spans="1:10">
      <c r="A16" s="11"/>
      <c r="B16" s="30"/>
      <c r="C16" s="26" t="s">
        <v>107</v>
      </c>
      <c r="D16" s="27"/>
      <c r="E16" s="26" t="s">
        <v>108</v>
      </c>
      <c r="F16" s="26"/>
      <c r="G16" s="26" t="s">
        <v>109</v>
      </c>
      <c r="H16" s="27"/>
      <c r="J16" s="35"/>
    </row>
    <row r="17" s="15" customFormat="1" ht="18" customHeight="1" spans="1:8">
      <c r="A17" s="31"/>
      <c r="B17" s="30"/>
      <c r="C17" s="26" t="s">
        <v>110</v>
      </c>
      <c r="D17" s="27"/>
      <c r="E17" s="26" t="s">
        <v>111</v>
      </c>
      <c r="F17" s="26"/>
      <c r="G17" s="26" t="s">
        <v>110</v>
      </c>
      <c r="H17" s="27"/>
    </row>
    <row r="18" s="15" customFormat="1" ht="18" customHeight="1" spans="1:8">
      <c r="A18" s="31"/>
      <c r="B18" s="30"/>
      <c r="C18" s="26" t="s">
        <v>112</v>
      </c>
      <c r="D18" s="27"/>
      <c r="E18" s="26" t="s">
        <v>113</v>
      </c>
      <c r="F18" s="26"/>
      <c r="G18" s="26" t="s">
        <v>114</v>
      </c>
      <c r="H18" s="27"/>
    </row>
    <row r="19" s="15" customFormat="1" ht="18" customHeight="1" spans="1:8">
      <c r="A19" s="29"/>
      <c r="B19" s="30"/>
      <c r="C19" s="26" t="s">
        <v>115</v>
      </c>
      <c r="D19" s="27"/>
      <c r="E19" s="26" t="s">
        <v>116</v>
      </c>
      <c r="F19" s="26"/>
      <c r="G19" s="26" t="s">
        <v>117</v>
      </c>
      <c r="H19" s="27"/>
    </row>
    <row r="20" s="15" customFormat="1" ht="18" customHeight="1" spans="1:8">
      <c r="A20" s="29"/>
      <c r="B20" s="25"/>
      <c r="C20" s="26"/>
      <c r="D20" s="27"/>
      <c r="E20" s="26" t="s">
        <v>118</v>
      </c>
      <c r="F20" s="26"/>
      <c r="G20" s="26" t="s">
        <v>119</v>
      </c>
      <c r="H20" s="27"/>
    </row>
    <row r="21" s="15" customFormat="1" ht="18" customHeight="1" spans="1:8">
      <c r="A21" s="11"/>
      <c r="B21" s="25"/>
      <c r="C21" s="31"/>
      <c r="D21" s="27"/>
      <c r="E21" s="26" t="s">
        <v>120</v>
      </c>
      <c r="F21" s="26"/>
      <c r="G21" s="26"/>
      <c r="H21" s="27"/>
    </row>
    <row r="22" s="15" customFormat="1" ht="18" customHeight="1" spans="1:8">
      <c r="A22" s="31"/>
      <c r="B22" s="25"/>
      <c r="C22" s="31"/>
      <c r="D22" s="27"/>
      <c r="E22" s="32" t="s">
        <v>121</v>
      </c>
      <c r="F22" s="32"/>
      <c r="G22" s="32"/>
      <c r="H22" s="27"/>
    </row>
    <row r="23" s="15" customFormat="1" ht="18" customHeight="1" spans="1:8">
      <c r="A23" s="31"/>
      <c r="B23" s="25"/>
      <c r="C23" s="31"/>
      <c r="D23" s="27"/>
      <c r="E23" s="32" t="s">
        <v>122</v>
      </c>
      <c r="F23" s="32"/>
      <c r="G23" s="32"/>
      <c r="H23" s="27"/>
    </row>
    <row r="24" s="15" customFormat="1" ht="18" customHeight="1" spans="1:8">
      <c r="A24" s="31"/>
      <c r="B24" s="25"/>
      <c r="C24" s="26"/>
      <c r="D24" s="33"/>
      <c r="E24" s="32" t="s">
        <v>123</v>
      </c>
      <c r="F24" s="32"/>
      <c r="G24" s="32"/>
      <c r="H24" s="27"/>
    </row>
    <row r="25" s="15" customFormat="1" ht="18" customHeight="1" spans="1:8">
      <c r="A25" s="34" t="s">
        <v>124</v>
      </c>
      <c r="B25" s="30">
        <f>SUM(B6,B9,B10,B12,B13,B14,B15)</f>
        <v>0</v>
      </c>
      <c r="C25" s="34" t="s">
        <v>125</v>
      </c>
      <c r="D25" s="33">
        <f>SUM(D6:D20)</f>
        <v>0</v>
      </c>
      <c r="E25" s="34" t="s">
        <v>125</v>
      </c>
      <c r="F25" s="34"/>
      <c r="G25" s="34" t="s">
        <v>125</v>
      </c>
      <c r="H25" s="33">
        <f>SUM(H6,H11,H21,H22,H23)</f>
        <v>0</v>
      </c>
    </row>
    <row r="26" customHeight="1" spans="2:8">
      <c r="B26" s="3"/>
      <c r="D26" s="3"/>
      <c r="H26" s="3"/>
    </row>
    <row r="27" customHeight="1" spans="2:8">
      <c r="B27" s="3"/>
      <c r="D27" s="3"/>
      <c r="H27" s="3"/>
    </row>
    <row r="28" customHeight="1" spans="2:8">
      <c r="B28" s="3"/>
      <c r="D28" s="3"/>
      <c r="H28" s="3"/>
    </row>
    <row r="29" customHeight="1" spans="2:8">
      <c r="B29" s="3"/>
      <c r="D29" s="3"/>
      <c r="H29" s="3"/>
    </row>
    <row r="30" customHeight="1" spans="2:8">
      <c r="B30" s="3"/>
      <c r="D30" s="3"/>
      <c r="H30" s="3"/>
    </row>
    <row r="31" customHeight="1" spans="2:8">
      <c r="B31" s="3"/>
      <c r="D31" s="3"/>
      <c r="H31" s="3"/>
    </row>
    <row r="32" customHeight="1" spans="2:8">
      <c r="B32" s="3"/>
      <c r="D32" s="3"/>
      <c r="H32" s="3"/>
    </row>
    <row r="33" customHeight="1" spans="2:8">
      <c r="B33" s="3"/>
      <c r="D33" s="3"/>
      <c r="H33" s="3"/>
    </row>
    <row r="34" customHeight="1" spans="2:8">
      <c r="B34" s="3"/>
      <c r="D34" s="3"/>
      <c r="H34" s="3"/>
    </row>
    <row r="35" customHeight="1" spans="2:8">
      <c r="B35" s="3"/>
      <c r="D35" s="3"/>
      <c r="H35" s="3"/>
    </row>
    <row r="36" customHeight="1" spans="2:8">
      <c r="B36" s="3"/>
      <c r="D36" s="3"/>
      <c r="H36" s="3"/>
    </row>
    <row r="37" customHeight="1" spans="2:8">
      <c r="B37" s="3"/>
      <c r="D37" s="3"/>
      <c r="H37" s="3"/>
    </row>
    <row r="38" customHeight="1" spans="2:4">
      <c r="B38" s="3"/>
      <c r="D38" s="3"/>
    </row>
    <row r="39" customHeight="1" spans="2:4">
      <c r="B39" s="3"/>
      <c r="D39" s="3"/>
    </row>
    <row r="40" customHeight="1" spans="2:4">
      <c r="B40" s="3"/>
      <c r="D40" s="3"/>
    </row>
    <row r="41" customHeight="1" spans="2:2">
      <c r="B41" s="3"/>
    </row>
    <row r="42" customHeight="1" spans="2:2">
      <c r="B42" s="3"/>
    </row>
    <row r="43" customHeight="1" spans="2:2">
      <c r="B43" s="3"/>
    </row>
  </sheetData>
  <mergeCells count="4">
    <mergeCell ref="A2:H2"/>
    <mergeCell ref="A3:C3"/>
    <mergeCell ref="A4:B4"/>
    <mergeCell ref="C4:H4"/>
  </mergeCells>
  <printOptions horizontalCentered="1"/>
  <pageMargins left="0.78740157480315" right="0.393700787401575" top="0.78740157480315" bottom="0.590551181102362" header="0" footer="0"/>
  <pageSetup paperSize="9" scale="7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F15" sqref="F15"/>
    </sheetView>
  </sheetViews>
  <sheetFormatPr defaultColWidth="9.16666666666667" defaultRowHeight="12.75" customHeight="1" outlineLevelCol="2"/>
  <cols>
    <col min="1" max="1" width="25.1666666666667" customWidth="1"/>
    <col min="2" max="2" width="69.8333333333333" customWidth="1"/>
    <col min="3" max="3" width="47.6666666666667" customWidth="1"/>
    <col min="4" max="16383" width="9.16666666666667" customWidth="1"/>
  </cols>
  <sheetData>
    <row r="1" ht="30" customHeight="1" spans="1:1">
      <c r="A1" s="3" t="s">
        <v>23</v>
      </c>
    </row>
    <row r="2" ht="28.5" customHeight="1" spans="1:3">
      <c r="A2" s="4" t="s">
        <v>126</v>
      </c>
      <c r="B2" s="4"/>
      <c r="C2" s="4"/>
    </row>
    <row r="3" s="1" customFormat="1" ht="22.5" customHeight="1" spans="1:3">
      <c r="A3" s="5" t="s">
        <v>5</v>
      </c>
      <c r="B3" s="5"/>
      <c r="C3" s="6" t="s">
        <v>28</v>
      </c>
    </row>
    <row r="4" s="2" customFormat="1" ht="22.5" customHeight="1" spans="1:3">
      <c r="A4" s="7" t="s">
        <v>127</v>
      </c>
      <c r="B4" s="8" t="s">
        <v>128</v>
      </c>
      <c r="C4" s="7" t="s">
        <v>129</v>
      </c>
    </row>
    <row r="5" ht="18" customHeight="1" spans="1:3">
      <c r="A5" s="9"/>
      <c r="B5" s="9"/>
      <c r="C5" s="10"/>
    </row>
    <row r="6" ht="18" customHeight="1" spans="1:3">
      <c r="A6" s="11"/>
      <c r="B6" s="11"/>
      <c r="C6" s="12"/>
    </row>
    <row r="7" ht="18" customHeight="1" spans="1:3">
      <c r="A7" s="11"/>
      <c r="B7" s="11"/>
      <c r="C7" s="12"/>
    </row>
    <row r="8" ht="18" customHeight="1" spans="1:3">
      <c r="A8" s="11"/>
      <c r="B8" s="11"/>
      <c r="C8" s="12"/>
    </row>
    <row r="9" ht="18" customHeight="1" spans="1:3">
      <c r="A9" s="11"/>
      <c r="B9" s="11"/>
      <c r="C9" s="12"/>
    </row>
    <row r="10" ht="18" customHeight="1" spans="1:3">
      <c r="A10" s="11"/>
      <c r="B10" s="11"/>
      <c r="C10" s="12"/>
    </row>
    <row r="11" ht="18" customHeight="1" spans="1:3">
      <c r="A11" s="11"/>
      <c r="B11" s="11"/>
      <c r="C11" s="12"/>
    </row>
    <row r="12" ht="18" customHeight="1" spans="1:3">
      <c r="A12" s="11"/>
      <c r="B12" s="11"/>
      <c r="C12" s="13"/>
    </row>
    <row r="13" ht="18" customHeight="1" spans="1:3">
      <c r="A13" s="11"/>
      <c r="B13" s="11"/>
      <c r="C13" s="13"/>
    </row>
    <row r="14" ht="18" customHeight="1" spans="1:3">
      <c r="A14" s="11"/>
      <c r="B14" s="11"/>
      <c r="C14" s="14"/>
    </row>
    <row r="15" ht="18" customHeight="1" spans="1:3">
      <c r="A15" s="11"/>
      <c r="B15" s="11"/>
      <c r="C15" s="13"/>
    </row>
    <row r="16" ht="18" customHeight="1" spans="1:3">
      <c r="A16" s="11"/>
      <c r="B16" s="11"/>
      <c r="C16" s="13"/>
    </row>
    <row r="17" customHeight="1" spans="2:2">
      <c r="B17" s="3"/>
    </row>
  </sheetData>
  <mergeCells count="2">
    <mergeCell ref="A2:C2"/>
    <mergeCell ref="A3:B3"/>
  </mergeCells>
  <printOptions horizontalCentered="1"/>
  <pageMargins left="0.78740157480315" right="0.393700787401575" top="0.78740157480315" bottom="0.590551181102362" header="0" footer="0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云拂</cp:lastModifiedBy>
  <cp:revision>1</cp:revision>
  <dcterms:created xsi:type="dcterms:W3CDTF">2018-01-09T01:56:00Z</dcterms:created>
  <cp:lastPrinted>2021-03-28T02:27:00Z</cp:lastPrinted>
  <dcterms:modified xsi:type="dcterms:W3CDTF">2021-03-29T03:16:31Z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