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00" tabRatio="857" firstSheet="5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<sst xmlns="http://schemas.openxmlformats.org/spreadsheetml/2006/main" count="191" uniqueCount="118">
  <si>
    <t>2021年部门所属单位综合预算公开报表</t>
  </si>
  <si>
    <t xml:space="preserve">                    单位名称：镇安县城市管理执法大队</t>
  </si>
  <si>
    <t xml:space="preserve">                    保密审查情况：</t>
  </si>
  <si>
    <t xml:space="preserve">                    单位主要负责人审签情况：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</si>
  <si>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</si>
  <si>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</si>
  <si>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</si>
  <si>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</si>
  <si>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</si>
  <si>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</si>
  <si>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</si>
  <si>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</si>
  <si>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</si>
  <si>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</si>
  <si>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</si>
  <si>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</si>
  <si>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</si>
  <si>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</si>
  <si>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</si>
  <si>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</si>
  <si>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</si>
  <si>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单位无政府性基金收支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</si>
  <si>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</si>
  <si>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</si>
  <si>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</si>
  <si>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</si>
  <si>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</si>
  <si>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</si>
  <si>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</si>
  <si>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</si>
  <si>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</si>
  <si>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</si>
  <si>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</si>
  <si>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</si>
  <si>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城管执法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</si>
  <si>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</si>
  <si>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</si>
  <si>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</si>
  <si>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</si>
  <si>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</si>
  <si>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</si>
  <si>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机关工资福利支出</t>
  </si>
  <si>
    <t>基本工资</t>
  </si>
  <si>
    <t>工资奖金津补贴</t>
  </si>
  <si>
    <t>机关事业单位基本养老保险缴费</t>
  </si>
  <si>
    <t>社会保障缴费</t>
  </si>
  <si>
    <t>职工基本医疗保险缴费</t>
  </si>
  <si>
    <t>商品和服务支出</t>
  </si>
  <si>
    <t>机关商品和服务支出</t>
  </si>
  <si>
    <t>办公费</t>
  </si>
  <si>
    <t>办公经费</t>
  </si>
  <si>
    <t>公务接待费</t>
  </si>
  <si>
    <t>委托业务费</t>
  </si>
  <si>
    <t>工会经费</t>
  </si>
  <si>
    <t>公务用车运行维护费</t>
  </si>
  <si>
    <t>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</si>
  <si>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</si>
  <si>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</si>
  <si>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</si>
  <si>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</si>
  <si>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</si>
  <si>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</si>
  <si>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</si>
  <si>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</si>
  <si>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</si>
  <si>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</si>
  <si>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</si>
  <si>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</si>
  <si>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</si>
  <si>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</si>
  <si>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</si>
  <si>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</si>
  <si>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</si>
  <si>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</si>
  <si>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</si>
  <si>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</si>
  <si>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</si>
  <si>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</si>
  <si>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</si>
  <si>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</si>
  <si>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</si>
  <si>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</si>
  <si>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</si>
  <si>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</si>
  <si>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</si>
  <si>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</si>
  <si>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</si>
  <si>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</si>
  <si>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</si>
  <si>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</si>
  <si>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</si>
  <si>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</si>
  <si>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</si>
  <si>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</si>
  <si>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</si>
  <si>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</si>
  <si>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</si>
  <si>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</si>
  <si>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</si>
  <si>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</si>
  <si>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</si>
  <si>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</si>
  <si>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</si>
  <si>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</si>
  <si>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</si>
  <si>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</si>
  <si>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</si>
  <si>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</si>
  <si>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</si>
  <si>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</si>
  <si>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</si>
  <si>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</si>
  <si>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</si>
  <si>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</si>
  <si>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</si>
  <si>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</si>
  <si>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</si>
  <si>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城管执法检查经费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</si>
</sst>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5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0" borderId="0"/>
    <xf numFmtId="0" fontId="17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3" fontId="0" fillId="0" borderId="1" xfId="0" applyNumberFormat="1" applyFill="1" applyBorder="1"/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3" fontId="0" fillId="0" borderId="1" xfId="0" applyNumberFormat="1" applyBorder="1"/>
    <xf numFmtId="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8" sqref="A18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7" t="s">
        <v>0</v>
      </c>
      <c r="B2" s="48"/>
      <c r="C2" s="48"/>
      <c r="D2" s="48"/>
    </row>
    <row r="3" ht="93.75" customHeight="1" spans="1:1">
      <c r="A3" s="49"/>
    </row>
    <row r="4" ht="81.75" customHeight="1" spans="1:1">
      <c r="A4" s="50" t="s">
        <v>1</v>
      </c>
    </row>
    <row r="5" ht="41.1" customHeight="1" spans="1:1">
      <c r="A5" s="50" t="s">
        <v>2</v>
      </c>
    </row>
    <row r="6" ht="36.95" customHeight="1" spans="1:1">
      <c r="A6" s="50" t="s">
        <v>3</v>
      </c>
    </row>
    <row r="7" ht="12.75" customHeight="1" spans="1:1">
      <c r="A7" s="51"/>
    </row>
    <row r="8" ht="12.75" customHeight="1" spans="1:1">
      <c r="A8" s="51"/>
    </row>
    <row r="9" ht="12.75" customHeight="1" spans="1:1">
      <c r="A9" s="51"/>
    </row>
    <row r="10" ht="12.75" customHeight="1" spans="1:1">
      <c r="A10" s="51"/>
    </row>
    <row r="11" ht="12.75" customHeight="1" spans="1:1">
      <c r="A11" s="51"/>
    </row>
    <row r="12" ht="12.75" customHeight="1" spans="1:1">
      <c r="A12" s="51"/>
    </row>
    <row r="13" ht="12.75" customHeight="1" spans="1:1">
      <c r="A13" s="5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8" sqref="L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2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ht="24" customHeight="1" spans="1:12">
      <c r="A3" s="43" t="s">
        <v>5</v>
      </c>
      <c r="B3" s="43" t="s">
        <v>6</v>
      </c>
      <c r="C3" s="43"/>
      <c r="D3" s="43"/>
      <c r="E3" s="43"/>
      <c r="F3" s="43"/>
      <c r="G3" s="43"/>
      <c r="H3" s="43"/>
      <c r="I3" s="43"/>
      <c r="J3" s="43"/>
      <c r="K3" s="44" t="s">
        <v>7</v>
      </c>
      <c r="L3" s="44" t="s">
        <v>8</v>
      </c>
    </row>
    <row r="4" s="41" customFormat="1" ht="24.95" customHeight="1" spans="1:12">
      <c r="A4" s="44" t="s">
        <v>9</v>
      </c>
      <c r="B4" s="45" t="s">
        <v>10</v>
      </c>
      <c r="C4" s="45"/>
      <c r="D4" s="45"/>
      <c r="E4" s="45"/>
      <c r="F4" s="45"/>
      <c r="G4" s="45"/>
      <c r="H4" s="45"/>
      <c r="I4" s="45"/>
      <c r="J4" s="45"/>
      <c r="K4" s="44" t="s">
        <v>11</v>
      </c>
      <c r="L4" s="44"/>
    </row>
    <row r="5" s="41" customFormat="1" ht="24.95" customHeight="1" spans="1:12">
      <c r="A5" s="44" t="s">
        <v>12</v>
      </c>
      <c r="B5" s="45" t="s">
        <v>13</v>
      </c>
      <c r="C5" s="45"/>
      <c r="D5" s="45"/>
      <c r="E5" s="45"/>
      <c r="F5" s="45"/>
      <c r="G5" s="45"/>
      <c r="H5" s="45"/>
      <c r="I5" s="45"/>
      <c r="J5" s="45"/>
      <c r="K5" s="44" t="s">
        <v>11</v>
      </c>
      <c r="L5" s="44"/>
    </row>
    <row r="6" s="41" customFormat="1" ht="24.95" customHeight="1" spans="1:12">
      <c r="A6" s="44" t="s">
        <v>14</v>
      </c>
      <c r="B6" s="45" t="s">
        <v>15</v>
      </c>
      <c r="C6" s="45"/>
      <c r="D6" s="45"/>
      <c r="E6" s="45"/>
      <c r="F6" s="45"/>
      <c r="G6" s="45"/>
      <c r="H6" s="45"/>
      <c r="I6" s="45"/>
      <c r="J6" s="45"/>
      <c r="K6" s="44" t="s">
        <v>11</v>
      </c>
      <c r="L6" s="44"/>
    </row>
    <row r="7" s="41" customFormat="1" ht="24.95" customHeight="1" spans="1:12">
      <c r="A7" s="44" t="s">
        <v>16</v>
      </c>
      <c r="B7" s="45" t="s">
        <v>17</v>
      </c>
      <c r="C7" s="45"/>
      <c r="D7" s="45"/>
      <c r="E7" s="45"/>
      <c r="F7" s="45"/>
      <c r="G7" s="45"/>
      <c r="H7" s="45"/>
      <c r="I7" s="45"/>
      <c r="J7" s="45"/>
      <c r="K7" s="44" t="s">
        <v>11</v>
      </c>
      <c r="L7" s="44"/>
    </row>
    <row r="8" s="41" customFormat="1" ht="24.95" customHeight="1" spans="1:12">
      <c r="A8" s="44" t="s">
        <v>18</v>
      </c>
      <c r="B8" s="45" t="s">
        <v>19</v>
      </c>
      <c r="C8" s="45"/>
      <c r="D8" s="45"/>
      <c r="E8" s="45"/>
      <c r="F8" s="45"/>
      <c r="G8" s="45"/>
      <c r="H8" s="45"/>
      <c r="I8" s="45"/>
      <c r="J8" s="45"/>
      <c r="K8" s="44" t="s">
        <v>20</v>
      </c>
      <c r="L8" s="45" t="s">
        <v>21</v>
      </c>
    </row>
    <row r="9" s="41" customFormat="1" ht="24.95" customHeight="1" spans="1:21">
      <c r="A9" s="44" t="s">
        <v>22</v>
      </c>
      <c r="B9" s="45" t="s">
        <v>23</v>
      </c>
      <c r="C9" s="45"/>
      <c r="D9" s="45"/>
      <c r="E9" s="45"/>
      <c r="F9" s="45"/>
      <c r="G9" s="45"/>
      <c r="H9" s="45"/>
      <c r="I9" s="45"/>
      <c r="J9" s="45"/>
      <c r="K9" s="44" t="s">
        <v>11</v>
      </c>
      <c r="L9" s="44"/>
      <c r="U9" s="46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6" sqref="D6"/>
    </sheetView>
  </sheetViews>
  <sheetFormatPr defaultColWidth="9.16666666666667" defaultRowHeight="12.75" customHeight="1" outlineLevelCol="6"/>
  <cols>
    <col min="1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4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ht="15.75" customHeight="1" spans="1:7">
      <c r="A5" s="5">
        <v>2120104</v>
      </c>
      <c r="B5" s="6" t="s">
        <v>34</v>
      </c>
      <c r="C5" s="7">
        <v>76.35</v>
      </c>
      <c r="D5" s="7">
        <v>67.91</v>
      </c>
      <c r="E5" s="7">
        <v>3.4424</v>
      </c>
      <c r="F5" s="7">
        <v>5</v>
      </c>
      <c r="G5" s="5"/>
    </row>
    <row r="6" customHeight="1" spans="1:7">
      <c r="A6" s="8"/>
      <c r="B6" s="8"/>
      <c r="C6" s="8"/>
      <c r="D6" s="8"/>
      <c r="E6" s="8"/>
      <c r="F6" s="8"/>
      <c r="G6" s="8"/>
    </row>
    <row r="7" customHeight="1" spans="1:7">
      <c r="A7" s="8"/>
      <c r="B7" s="8"/>
      <c r="C7" s="8"/>
      <c r="D7" s="8"/>
      <c r="E7" s="8"/>
      <c r="F7" s="8"/>
      <c r="G7" s="8"/>
    </row>
    <row r="8" customHeight="1" spans="1:7">
      <c r="A8" s="8"/>
      <c r="B8" s="8"/>
      <c r="C8" s="8"/>
      <c r="D8" s="8"/>
      <c r="E8" s="8"/>
      <c r="F8" s="8"/>
      <c r="G8" s="8"/>
    </row>
    <row r="9" customHeight="1" spans="1:7">
      <c r="A9" s="8"/>
      <c r="B9" s="8"/>
      <c r="C9" s="8"/>
      <c r="D9" s="8"/>
      <c r="E9" s="8"/>
      <c r="F9" s="8"/>
      <c r="G9" s="8"/>
    </row>
    <row r="10" customHeight="1" spans="1:7">
      <c r="A10" s="8"/>
      <c r="B10" s="8"/>
      <c r="C10" s="8"/>
      <c r="D10" s="8"/>
      <c r="E10" s="8"/>
      <c r="F10" s="8"/>
      <c r="G10" s="8"/>
    </row>
    <row r="11" customHeight="1" spans="1:7">
      <c r="A11" s="8"/>
      <c r="B11" s="8"/>
      <c r="C11" s="8"/>
      <c r="D11" s="28"/>
      <c r="E11" s="8"/>
      <c r="F11" s="8"/>
      <c r="G11" s="8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3">
      <c r="A13" s="1"/>
      <c r="C13" s="1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showZeros="0" topLeftCell="A4" workbookViewId="0">
      <selection activeCell="G11" sqref="G11:G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32" t="s">
        <v>12</v>
      </c>
    </row>
    <row r="2" ht="28.5" customHeight="1" spans="1:9">
      <c r="A2" s="33" t="s">
        <v>35</v>
      </c>
      <c r="B2" s="33"/>
      <c r="C2" s="33"/>
      <c r="D2" s="33"/>
      <c r="E2" s="33"/>
      <c r="F2" s="33"/>
      <c r="G2" s="33"/>
      <c r="H2" s="33"/>
      <c r="I2" s="33"/>
    </row>
    <row r="3" ht="22.5" customHeight="1" spans="9:9">
      <c r="I3" s="34" t="s">
        <v>26</v>
      </c>
    </row>
    <row r="4" ht="22.5" customHeight="1" spans="1:9">
      <c r="A4" s="3" t="s">
        <v>36</v>
      </c>
      <c r="B4" s="3" t="s">
        <v>37</v>
      </c>
      <c r="C4" s="3" t="s">
        <v>38</v>
      </c>
      <c r="D4" s="3" t="s">
        <v>39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</row>
    <row r="5" ht="25" customHeight="1" spans="1:9">
      <c r="A5" s="35">
        <v>301</v>
      </c>
      <c r="B5" s="35" t="s">
        <v>40</v>
      </c>
      <c r="C5" s="36">
        <v>501</v>
      </c>
      <c r="D5" s="36" t="s">
        <v>41</v>
      </c>
      <c r="E5" s="37">
        <f>F5+G5+H5</f>
        <v>67.91</v>
      </c>
      <c r="F5" s="37">
        <f>F6+F7+F8+F9</f>
        <v>67.91</v>
      </c>
      <c r="G5" s="37"/>
      <c r="H5" s="7"/>
      <c r="I5" s="5"/>
    </row>
    <row r="6" ht="25" customHeight="1" spans="1:9">
      <c r="A6" s="35">
        <v>30101</v>
      </c>
      <c r="B6" s="35" t="s">
        <v>42</v>
      </c>
      <c r="C6" s="36">
        <v>50101</v>
      </c>
      <c r="D6" s="36" t="s">
        <v>40</v>
      </c>
      <c r="E6" s="40">
        <f>F6+G6+H6</f>
        <v>37.65</v>
      </c>
      <c r="F6" s="37">
        <v>37.65</v>
      </c>
      <c r="G6" s="37"/>
      <c r="H6" s="37"/>
      <c r="I6" s="8"/>
    </row>
    <row r="7" ht="25" customHeight="1" spans="1:9">
      <c r="A7" s="35">
        <v>30101</v>
      </c>
      <c r="B7" s="35" t="s">
        <v>42</v>
      </c>
      <c r="C7" s="36">
        <v>50101</v>
      </c>
      <c r="D7" s="36" t="s">
        <v>43</v>
      </c>
      <c r="E7" s="40">
        <f t="shared" ref="E7:E18" si="0">F7+G7+H7</f>
        <v>17.9</v>
      </c>
      <c r="F7" s="37">
        <v>17.9</v>
      </c>
      <c r="G7" s="37"/>
      <c r="H7" s="37"/>
      <c r="I7" s="8"/>
    </row>
    <row r="8" ht="25" customHeight="1" spans="1:9">
      <c r="A8" s="35">
        <v>30108</v>
      </c>
      <c r="B8" s="38" t="s">
        <v>44</v>
      </c>
      <c r="C8" s="36">
        <v>50102</v>
      </c>
      <c r="D8" s="36" t="s">
        <v>45</v>
      </c>
      <c r="E8" s="40">
        <f t="shared" si="0"/>
        <v>8.34</v>
      </c>
      <c r="F8" s="37">
        <v>8.34</v>
      </c>
      <c r="G8" s="37"/>
      <c r="H8" s="37"/>
      <c r="I8" s="8"/>
    </row>
    <row r="9" ht="25" customHeight="1" spans="1:9">
      <c r="A9" s="35">
        <v>30110</v>
      </c>
      <c r="B9" s="38" t="s">
        <v>46</v>
      </c>
      <c r="C9" s="36">
        <v>50101</v>
      </c>
      <c r="D9" s="36" t="s">
        <v>45</v>
      </c>
      <c r="E9" s="40">
        <f t="shared" si="0"/>
        <v>4.02</v>
      </c>
      <c r="F9" s="37">
        <v>4.02</v>
      </c>
      <c r="G9" s="37"/>
      <c r="H9" s="37"/>
      <c r="I9" s="8"/>
    </row>
    <row r="10" ht="25" customHeight="1" spans="1:9">
      <c r="A10" s="35">
        <v>302</v>
      </c>
      <c r="B10" s="35" t="s">
        <v>47</v>
      </c>
      <c r="C10" s="36">
        <v>502</v>
      </c>
      <c r="D10" s="36" t="s">
        <v>48</v>
      </c>
      <c r="E10" s="40">
        <f t="shared" si="0"/>
        <v>3.44</v>
      </c>
      <c r="F10" s="37"/>
      <c r="G10" s="37">
        <f>G11+G12+G13+G14+G15+G16</f>
        <v>3.44</v>
      </c>
      <c r="H10" s="37"/>
      <c r="I10" s="8"/>
    </row>
    <row r="11" ht="25" customHeight="1" spans="1:9">
      <c r="A11" s="35">
        <v>30201</v>
      </c>
      <c r="B11" s="35" t="s">
        <v>49</v>
      </c>
      <c r="C11" s="36">
        <v>50201</v>
      </c>
      <c r="D11" s="36" t="s">
        <v>50</v>
      </c>
      <c r="E11" s="40">
        <f t="shared" si="0"/>
        <v>0.6</v>
      </c>
      <c r="F11" s="37"/>
      <c r="G11" s="37">
        <v>0.6</v>
      </c>
      <c r="H11" s="37"/>
      <c r="I11" s="8"/>
    </row>
    <row r="12" ht="25" customHeight="1" spans="1:9">
      <c r="A12" s="35">
        <v>30217</v>
      </c>
      <c r="B12" s="39" t="s">
        <v>51</v>
      </c>
      <c r="C12" s="36">
        <v>50206</v>
      </c>
      <c r="D12" s="36" t="s">
        <v>51</v>
      </c>
      <c r="E12" s="40">
        <f t="shared" si="0"/>
        <v>0.3</v>
      </c>
      <c r="F12" s="37"/>
      <c r="G12" s="37">
        <v>0.3</v>
      </c>
      <c r="H12" s="37"/>
      <c r="I12" s="8"/>
    </row>
    <row r="13" ht="25" customHeight="1" spans="1:9">
      <c r="A13" s="35">
        <v>30227</v>
      </c>
      <c r="B13" s="39" t="s">
        <v>52</v>
      </c>
      <c r="C13" s="35">
        <v>50205</v>
      </c>
      <c r="D13" s="39" t="s">
        <v>52</v>
      </c>
      <c r="E13" s="40">
        <f t="shared" si="0"/>
        <v>0.5</v>
      </c>
      <c r="F13" s="37"/>
      <c r="G13" s="37">
        <v>0.5</v>
      </c>
      <c r="H13" s="40"/>
      <c r="I13" s="28"/>
    </row>
    <row r="14" ht="25" customHeight="1" spans="1:9">
      <c r="A14" s="35">
        <v>30228</v>
      </c>
      <c r="B14" s="39" t="s">
        <v>53</v>
      </c>
      <c r="C14" s="35">
        <v>50228</v>
      </c>
      <c r="D14" s="39" t="s">
        <v>53</v>
      </c>
      <c r="E14" s="40">
        <f t="shared" si="0"/>
        <v>1.04</v>
      </c>
      <c r="F14" s="37"/>
      <c r="G14" s="37">
        <v>1.04</v>
      </c>
      <c r="H14" s="40"/>
      <c r="I14" s="28"/>
    </row>
    <row r="15" ht="25" customHeight="1" spans="1:9">
      <c r="A15" s="35">
        <v>30231</v>
      </c>
      <c r="B15" s="39" t="s">
        <v>54</v>
      </c>
      <c r="C15" s="35">
        <v>50208</v>
      </c>
      <c r="D15" s="39" t="s">
        <v>54</v>
      </c>
      <c r="E15" s="40">
        <f t="shared" si="0"/>
        <v>1</v>
      </c>
      <c r="F15" s="37"/>
      <c r="G15" s="37">
        <v>1</v>
      </c>
      <c r="H15" s="40"/>
      <c r="I15" s="28"/>
    </row>
    <row r="16" ht="25" customHeight="1" spans="1:9">
      <c r="A16" s="35">
        <v>30299</v>
      </c>
      <c r="B16" s="39" t="s">
        <v>55</v>
      </c>
      <c r="C16" s="35">
        <v>50502</v>
      </c>
      <c r="D16" s="39" t="s">
        <v>47</v>
      </c>
      <c r="E16" s="40">
        <f t="shared" si="0"/>
        <v>5</v>
      </c>
      <c r="F16" s="37"/>
      <c r="G16" s="37"/>
      <c r="H16" s="40">
        <v>5</v>
      </c>
      <c r="I16" s="2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8" sqref="D8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2" t="s">
        <v>14</v>
      </c>
    </row>
    <row r="2" ht="28.5" customHeight="1" spans="1:6">
      <c r="A2" s="33" t="s">
        <v>56</v>
      </c>
      <c r="B2" s="33"/>
      <c r="C2" s="33"/>
      <c r="D2" s="33"/>
      <c r="E2" s="33"/>
      <c r="F2" s="33"/>
    </row>
    <row r="3" ht="22.5" customHeight="1" spans="6:6">
      <c r="F3" s="34" t="s">
        <v>26</v>
      </c>
    </row>
    <row r="4" ht="22.5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ht="15.75" customHeight="1" spans="1:6">
      <c r="A5" s="5">
        <v>2120104</v>
      </c>
      <c r="B5" s="5" t="s">
        <v>34</v>
      </c>
      <c r="C5" s="7">
        <v>71.35</v>
      </c>
      <c r="D5" s="7">
        <v>67.91</v>
      </c>
      <c r="E5" s="7">
        <v>3.44</v>
      </c>
      <c r="F5" s="5"/>
    </row>
    <row r="6" customHeight="1" spans="1:6">
      <c r="A6" s="8"/>
      <c r="B6" s="8"/>
      <c r="C6" s="8"/>
      <c r="D6" s="8"/>
      <c r="E6" s="8"/>
      <c r="F6" s="8"/>
    </row>
    <row r="7" customHeight="1" spans="1:6">
      <c r="A7" s="8"/>
      <c r="B7" s="8"/>
      <c r="C7" s="8"/>
      <c r="D7" s="8"/>
      <c r="E7" s="8"/>
      <c r="F7" s="8"/>
    </row>
    <row r="8" customHeight="1" spans="1:6">
      <c r="A8" s="8"/>
      <c r="B8" s="8"/>
      <c r="C8" s="8"/>
      <c r="D8" s="8"/>
      <c r="E8" s="8"/>
      <c r="F8" s="8"/>
    </row>
    <row r="9" customHeight="1" spans="1:6">
      <c r="A9" s="8"/>
      <c r="B9" s="8"/>
      <c r="C9" s="8"/>
      <c r="D9" s="8"/>
      <c r="E9" s="8"/>
      <c r="F9" s="8"/>
    </row>
    <row r="10" customHeight="1" spans="1:6">
      <c r="A10" s="8"/>
      <c r="B10" s="8"/>
      <c r="C10" s="8"/>
      <c r="D10" s="8"/>
      <c r="E10" s="8"/>
      <c r="F10" s="8"/>
    </row>
    <row r="11" customHeight="1" spans="1:6">
      <c r="A11" s="8"/>
      <c r="B11" s="8"/>
      <c r="C11" s="8"/>
      <c r="D11" s="28"/>
      <c r="E11" s="8"/>
      <c r="F11" s="8"/>
    </row>
    <row r="12" customHeight="1" spans="1:6">
      <c r="A12" s="8"/>
      <c r="B12" s="8"/>
      <c r="C12" s="8"/>
      <c r="D12" s="8"/>
      <c r="E12" s="8"/>
      <c r="F12" s="8"/>
    </row>
    <row r="13" customHeight="1" spans="1:6">
      <c r="A13" s="8"/>
      <c r="B13" s="28"/>
      <c r="C13" s="8"/>
      <c r="D13" s="28"/>
      <c r="E13" s="28"/>
      <c r="F13" s="28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topLeftCell="A4" workbookViewId="0">
      <selection activeCell="H7" sqref="H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2" t="s">
        <v>16</v>
      </c>
    </row>
    <row r="2" ht="28.5" customHeight="1" spans="1:8">
      <c r="A2" s="33" t="s">
        <v>57</v>
      </c>
      <c r="B2" s="33"/>
      <c r="C2" s="33"/>
      <c r="D2" s="33"/>
      <c r="E2" s="33"/>
      <c r="F2" s="33"/>
      <c r="G2" s="33"/>
      <c r="H2" s="33"/>
    </row>
    <row r="3" ht="22.5" customHeight="1" spans="8:8">
      <c r="H3" s="34" t="s">
        <v>26</v>
      </c>
    </row>
    <row r="4" ht="21" customHeight="1" spans="1:8">
      <c r="A4" s="3" t="s">
        <v>36</v>
      </c>
      <c r="B4" s="3" t="s">
        <v>37</v>
      </c>
      <c r="C4" s="3" t="s">
        <v>38</v>
      </c>
      <c r="D4" s="3" t="s">
        <v>39</v>
      </c>
      <c r="E4" s="3" t="s">
        <v>29</v>
      </c>
      <c r="F4" s="3" t="s">
        <v>30</v>
      </c>
      <c r="G4" s="3" t="s">
        <v>31</v>
      </c>
      <c r="H4" s="3" t="s">
        <v>33</v>
      </c>
    </row>
    <row r="5" ht="26" customHeight="1" spans="1:8">
      <c r="A5" s="35">
        <v>301</v>
      </c>
      <c r="B5" s="35" t="s">
        <v>40</v>
      </c>
      <c r="C5" s="36">
        <v>501</v>
      </c>
      <c r="D5" s="36" t="s">
        <v>41</v>
      </c>
      <c r="E5" s="8">
        <f>F5+G5</f>
        <v>67.91</v>
      </c>
      <c r="F5" s="8">
        <f>F6+F7+F8+F9</f>
        <v>67.91</v>
      </c>
      <c r="G5" s="8">
        <f>G6+G7+G8+G9</f>
        <v>0</v>
      </c>
      <c r="H5" s="8"/>
    </row>
    <row r="6" ht="26" customHeight="1" spans="1:8">
      <c r="A6" s="35">
        <v>30101</v>
      </c>
      <c r="B6" s="35" t="s">
        <v>42</v>
      </c>
      <c r="C6" s="36">
        <v>50101</v>
      </c>
      <c r="D6" s="36" t="s">
        <v>40</v>
      </c>
      <c r="E6" s="28">
        <f>F6+G6</f>
        <v>37.65</v>
      </c>
      <c r="F6" s="37">
        <v>37.65</v>
      </c>
      <c r="G6" s="8"/>
      <c r="H6" s="8"/>
    </row>
    <row r="7" ht="26" customHeight="1" spans="1:8">
      <c r="A7" s="35">
        <v>30101</v>
      </c>
      <c r="B7" s="35" t="s">
        <v>42</v>
      </c>
      <c r="C7" s="36">
        <v>50101</v>
      </c>
      <c r="D7" s="36" t="s">
        <v>43</v>
      </c>
      <c r="E7" s="28">
        <f t="shared" ref="E7:E15" si="0">F7+G7</f>
        <v>17.9</v>
      </c>
      <c r="F7" s="37">
        <v>17.9</v>
      </c>
      <c r="G7" s="8"/>
      <c r="H7" s="8"/>
    </row>
    <row r="8" ht="26" customHeight="1" spans="1:8">
      <c r="A8" s="35">
        <v>30108</v>
      </c>
      <c r="B8" s="38" t="s">
        <v>44</v>
      </c>
      <c r="C8" s="36">
        <v>50102</v>
      </c>
      <c r="D8" s="36" t="s">
        <v>45</v>
      </c>
      <c r="E8" s="28">
        <f t="shared" si="0"/>
        <v>8.34</v>
      </c>
      <c r="F8" s="37">
        <v>8.34</v>
      </c>
      <c r="G8" s="8"/>
      <c r="H8" s="8"/>
    </row>
    <row r="9" ht="26" customHeight="1" spans="1:8">
      <c r="A9" s="35">
        <v>30110</v>
      </c>
      <c r="B9" s="38" t="s">
        <v>46</v>
      </c>
      <c r="C9" s="36">
        <v>50101</v>
      </c>
      <c r="D9" s="36" t="s">
        <v>45</v>
      </c>
      <c r="E9" s="28">
        <f t="shared" si="0"/>
        <v>4.02</v>
      </c>
      <c r="F9" s="37">
        <v>4.02</v>
      </c>
      <c r="G9" s="8"/>
      <c r="H9" s="8"/>
    </row>
    <row r="10" ht="26" customHeight="1" spans="1:8">
      <c r="A10" s="35">
        <v>302</v>
      </c>
      <c r="B10" s="35" t="s">
        <v>47</v>
      </c>
      <c r="C10" s="36">
        <v>502</v>
      </c>
      <c r="D10" s="36" t="s">
        <v>48</v>
      </c>
      <c r="E10" s="28">
        <f t="shared" si="0"/>
        <v>3.44</v>
      </c>
      <c r="F10" s="8">
        <f>F11+F12+F13+F14+F15</f>
        <v>0</v>
      </c>
      <c r="G10" s="8">
        <f>G11+G12+G13+G14+G15</f>
        <v>3.44</v>
      </c>
      <c r="H10" s="8"/>
    </row>
    <row r="11" ht="26" customHeight="1" spans="1:8">
      <c r="A11" s="35">
        <v>30201</v>
      </c>
      <c r="B11" s="35" t="s">
        <v>49</v>
      </c>
      <c r="C11" s="36">
        <v>50201</v>
      </c>
      <c r="D11" s="36" t="s">
        <v>50</v>
      </c>
      <c r="E11" s="28">
        <f t="shared" si="0"/>
        <v>0.6</v>
      </c>
      <c r="F11" s="8"/>
      <c r="G11" s="37">
        <v>0.6</v>
      </c>
      <c r="H11" s="8"/>
    </row>
    <row r="12" ht="26" customHeight="1" spans="1:8">
      <c r="A12" s="35">
        <v>30217</v>
      </c>
      <c r="B12" s="39" t="s">
        <v>51</v>
      </c>
      <c r="C12" s="36">
        <v>50206</v>
      </c>
      <c r="D12" s="36" t="s">
        <v>51</v>
      </c>
      <c r="E12" s="28">
        <f t="shared" si="0"/>
        <v>0.3</v>
      </c>
      <c r="F12" s="8"/>
      <c r="G12" s="37">
        <v>0.3</v>
      </c>
      <c r="H12" s="8"/>
    </row>
    <row r="13" ht="26" customHeight="1" spans="1:8">
      <c r="A13" s="35">
        <v>30227</v>
      </c>
      <c r="B13" s="39" t="s">
        <v>52</v>
      </c>
      <c r="C13" s="35">
        <v>50205</v>
      </c>
      <c r="D13" s="39" t="s">
        <v>52</v>
      </c>
      <c r="E13" s="28">
        <f t="shared" si="0"/>
        <v>0.5</v>
      </c>
      <c r="F13" s="8"/>
      <c r="G13" s="37">
        <v>0.5</v>
      </c>
      <c r="H13" s="8"/>
    </row>
    <row r="14" ht="26" customHeight="1" spans="1:8">
      <c r="A14" s="35">
        <v>30228</v>
      </c>
      <c r="B14" s="39" t="s">
        <v>53</v>
      </c>
      <c r="C14" s="35">
        <v>50228</v>
      </c>
      <c r="D14" s="39" t="s">
        <v>53</v>
      </c>
      <c r="E14" s="28">
        <f t="shared" si="0"/>
        <v>1.04</v>
      </c>
      <c r="F14" s="8"/>
      <c r="G14" s="37">
        <v>1.04</v>
      </c>
      <c r="H14" s="8"/>
    </row>
    <row r="15" ht="26" customHeight="1" spans="1:8">
      <c r="A15" s="35">
        <v>30231</v>
      </c>
      <c r="B15" s="39" t="s">
        <v>54</v>
      </c>
      <c r="C15" s="35">
        <v>50208</v>
      </c>
      <c r="D15" s="39" t="s">
        <v>54</v>
      </c>
      <c r="E15" s="28">
        <f t="shared" si="0"/>
        <v>1</v>
      </c>
      <c r="F15" s="8"/>
      <c r="G15" s="37">
        <v>1</v>
      </c>
      <c r="H15" s="8"/>
    </row>
    <row r="16" customHeight="1" spans="1:4">
      <c r="A16" s="1"/>
      <c r="B16" s="1"/>
      <c r="C16" s="1"/>
      <c r="D16" s="1"/>
    </row>
    <row r="17" customHeight="1" spans="1:4">
      <c r="A17" s="1"/>
      <c r="B17" s="1"/>
      <c r="C17" s="1"/>
      <c r="D17" s="1"/>
    </row>
    <row r="18" customHeight="1" spans="1:4">
      <c r="A18" s="1"/>
      <c r="B18" s="1"/>
      <c r="C18" s="1"/>
      <c r="D18" s="1"/>
    </row>
    <row r="19" customHeight="1" spans="2:4">
      <c r="B19" s="1"/>
      <c r="C19" s="1"/>
      <c r="D19" s="1"/>
    </row>
    <row r="20" customHeight="1" spans="2:4">
      <c r="B20" s="1"/>
      <c r="C20" s="1"/>
      <c r="D20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9" t="s">
        <v>18</v>
      </c>
      <c r="B1" s="10"/>
      <c r="C1" s="10"/>
      <c r="D1" s="10"/>
      <c r="E1" s="10"/>
      <c r="F1" s="10"/>
      <c r="G1" s="10"/>
      <c r="H1" s="11"/>
    </row>
    <row r="2" ht="22.5" customHeight="1" spans="1:8">
      <c r="A2" s="12" t="s">
        <v>58</v>
      </c>
      <c r="B2" s="12"/>
      <c r="C2" s="12"/>
      <c r="D2" s="12"/>
      <c r="E2" s="12"/>
      <c r="F2" s="12"/>
      <c r="G2" s="12"/>
      <c r="H2" s="12"/>
    </row>
    <row r="3" ht="22.5" customHeight="1" spans="1:8">
      <c r="A3" s="13"/>
      <c r="B3" s="13"/>
      <c r="C3" s="14"/>
      <c r="D3" s="14"/>
      <c r="E3" s="15"/>
      <c r="F3" s="15"/>
      <c r="G3" s="15"/>
      <c r="H3" s="16" t="s">
        <v>26</v>
      </c>
    </row>
    <row r="4" ht="22.5" customHeight="1" spans="1:8">
      <c r="A4" s="17" t="s">
        <v>59</v>
      </c>
      <c r="B4" s="17"/>
      <c r="C4" s="17" t="s">
        <v>60</v>
      </c>
      <c r="D4" s="17"/>
      <c r="E4" s="17"/>
      <c r="F4" s="17"/>
      <c r="G4" s="17"/>
      <c r="H4" s="17"/>
    </row>
    <row r="5" ht="22.5" customHeight="1" spans="1:8">
      <c r="A5" s="17" t="s">
        <v>61</v>
      </c>
      <c r="B5" s="17" t="s">
        <v>62</v>
      </c>
      <c r="C5" s="17" t="s">
        <v>63</v>
      </c>
      <c r="D5" s="18" t="s">
        <v>62</v>
      </c>
      <c r="E5" s="17" t="s">
        <v>64</v>
      </c>
      <c r="F5" s="17" t="s">
        <v>62</v>
      </c>
      <c r="G5" s="17" t="s">
        <v>65</v>
      </c>
      <c r="H5" s="17" t="s">
        <v>62</v>
      </c>
    </row>
    <row r="6" ht="22.5" customHeight="1" spans="1:8">
      <c r="A6" s="19" t="s">
        <v>66</v>
      </c>
      <c r="B6" s="20"/>
      <c r="C6" s="21" t="s">
        <v>67</v>
      </c>
      <c r="D6" s="22"/>
      <c r="E6" s="23" t="s">
        <v>68</v>
      </c>
      <c r="F6" s="23"/>
      <c r="G6" s="24" t="s">
        <v>69</v>
      </c>
      <c r="H6" s="22"/>
    </row>
    <row r="7" ht="22.5" customHeight="1" spans="1:8">
      <c r="A7" s="25"/>
      <c r="B7" s="20"/>
      <c r="C7" s="21" t="s">
        <v>70</v>
      </c>
      <c r="D7" s="22"/>
      <c r="E7" s="24" t="s">
        <v>71</v>
      </c>
      <c r="F7" s="24"/>
      <c r="G7" s="24" t="s">
        <v>72</v>
      </c>
      <c r="H7" s="22"/>
    </row>
    <row r="8" ht="22.5" customHeight="1" spans="1:10">
      <c r="A8" s="25"/>
      <c r="B8" s="20"/>
      <c r="C8" s="21" t="s">
        <v>73</v>
      </c>
      <c r="D8" s="22"/>
      <c r="E8" s="24" t="s">
        <v>74</v>
      </c>
      <c r="F8" s="24"/>
      <c r="G8" s="24" t="s">
        <v>75</v>
      </c>
      <c r="H8" s="22"/>
      <c r="J8" s="1"/>
    </row>
    <row r="9" ht="22.5" customHeight="1" spans="1:8">
      <c r="A9" s="19"/>
      <c r="B9" s="20"/>
      <c r="C9" s="21" t="s">
        <v>76</v>
      </c>
      <c r="D9" s="22"/>
      <c r="E9" s="24" t="s">
        <v>77</v>
      </c>
      <c r="F9" s="24"/>
      <c r="G9" s="24" t="s">
        <v>78</v>
      </c>
      <c r="H9" s="22"/>
    </row>
    <row r="10" ht="22.5" customHeight="1" spans="1:9">
      <c r="A10" s="19"/>
      <c r="B10" s="20"/>
      <c r="C10" s="21" t="s">
        <v>79</v>
      </c>
      <c r="D10" s="22"/>
      <c r="E10" s="24" t="s">
        <v>80</v>
      </c>
      <c r="F10" s="24"/>
      <c r="G10" s="24" t="s">
        <v>81</v>
      </c>
      <c r="H10" s="22"/>
      <c r="I10" s="1"/>
    </row>
    <row r="11" ht="22.5" customHeight="1" spans="1:9">
      <c r="A11" s="25"/>
      <c r="B11" s="20"/>
      <c r="C11" s="21" t="s">
        <v>82</v>
      </c>
      <c r="D11" s="22"/>
      <c r="E11" s="24" t="s">
        <v>83</v>
      </c>
      <c r="F11" s="24"/>
      <c r="G11" s="24" t="s">
        <v>84</v>
      </c>
      <c r="H11" s="22"/>
      <c r="I11" s="1"/>
    </row>
    <row r="12" ht="22.5" customHeight="1" spans="1:9">
      <c r="A12" s="25"/>
      <c r="B12" s="20"/>
      <c r="C12" s="21" t="s">
        <v>85</v>
      </c>
      <c r="D12" s="22"/>
      <c r="E12" s="24" t="s">
        <v>71</v>
      </c>
      <c r="F12" s="24"/>
      <c r="G12" s="24" t="s">
        <v>86</v>
      </c>
      <c r="H12" s="22"/>
      <c r="I12" s="1"/>
    </row>
    <row r="13" ht="22.5" customHeight="1" spans="1:9">
      <c r="A13" s="26"/>
      <c r="B13" s="20"/>
      <c r="C13" s="21" t="s">
        <v>87</v>
      </c>
      <c r="D13" s="22"/>
      <c r="E13" s="24" t="s">
        <v>74</v>
      </c>
      <c r="F13" s="24"/>
      <c r="G13" s="24" t="s">
        <v>88</v>
      </c>
      <c r="H13" s="22"/>
      <c r="I13" s="1"/>
    </row>
    <row r="14" ht="22.5" customHeight="1" spans="1:8">
      <c r="A14" s="26"/>
      <c r="B14" s="20"/>
      <c r="C14" s="21" t="s">
        <v>89</v>
      </c>
      <c r="D14" s="22"/>
      <c r="E14" s="24" t="s">
        <v>77</v>
      </c>
      <c r="F14" s="24"/>
      <c r="G14" s="24" t="s">
        <v>90</v>
      </c>
      <c r="H14" s="22"/>
    </row>
    <row r="15" ht="22.5" customHeight="1" spans="1:8">
      <c r="A15" s="26"/>
      <c r="B15" s="20"/>
      <c r="C15" s="21" t="s">
        <v>91</v>
      </c>
      <c r="D15" s="22"/>
      <c r="E15" s="24" t="s">
        <v>92</v>
      </c>
      <c r="F15" s="24"/>
      <c r="G15" s="24" t="s">
        <v>93</v>
      </c>
      <c r="H15" s="22"/>
    </row>
    <row r="16" ht="22.5" customHeight="1" spans="1:10">
      <c r="A16" s="8"/>
      <c r="B16" s="27"/>
      <c r="C16" s="21" t="s">
        <v>94</v>
      </c>
      <c r="D16" s="22"/>
      <c r="E16" s="24" t="s">
        <v>95</v>
      </c>
      <c r="F16" s="24"/>
      <c r="G16" s="24" t="s">
        <v>96</v>
      </c>
      <c r="H16" s="22"/>
      <c r="J16" s="1"/>
    </row>
    <row r="17" ht="22.5" customHeight="1" spans="1:8">
      <c r="A17" s="28"/>
      <c r="B17" s="27"/>
      <c r="C17" s="21" t="s">
        <v>97</v>
      </c>
      <c r="D17" s="22"/>
      <c r="E17" s="24" t="s">
        <v>98</v>
      </c>
      <c r="F17" s="24"/>
      <c r="G17" s="24" t="s">
        <v>97</v>
      </c>
      <c r="H17" s="22"/>
    </row>
    <row r="18" ht="22.5" customHeight="1" spans="1:8">
      <c r="A18" s="28"/>
      <c r="B18" s="27"/>
      <c r="C18" s="21" t="s">
        <v>99</v>
      </c>
      <c r="D18" s="22"/>
      <c r="E18" s="24" t="s">
        <v>100</v>
      </c>
      <c r="F18" s="24"/>
      <c r="G18" s="24" t="s">
        <v>101</v>
      </c>
      <c r="H18" s="22"/>
    </row>
    <row r="19" ht="22.5" customHeight="1" spans="1:8">
      <c r="A19" s="26"/>
      <c r="B19" s="27"/>
      <c r="C19" s="21" t="s">
        <v>102</v>
      </c>
      <c r="D19" s="22"/>
      <c r="E19" s="24" t="s">
        <v>103</v>
      </c>
      <c r="F19" s="24"/>
      <c r="G19" s="24" t="s">
        <v>104</v>
      </c>
      <c r="H19" s="22"/>
    </row>
    <row r="20" ht="22.5" customHeight="1" spans="1:8">
      <c r="A20" s="26"/>
      <c r="B20" s="20"/>
      <c r="C20" s="21"/>
      <c r="D20" s="22"/>
      <c r="E20" s="24" t="s">
        <v>105</v>
      </c>
      <c r="F20" s="24"/>
      <c r="G20" s="24" t="s">
        <v>106</v>
      </c>
      <c r="H20" s="22"/>
    </row>
    <row r="21" ht="22.5" customHeight="1" spans="1:8">
      <c r="A21" s="8"/>
      <c r="B21" s="20"/>
      <c r="C21" s="28"/>
      <c r="D21" s="22"/>
      <c r="E21" s="24" t="s">
        <v>107</v>
      </c>
      <c r="F21" s="24"/>
      <c r="G21" s="24"/>
      <c r="H21" s="22"/>
    </row>
    <row r="22" ht="18" customHeight="1" spans="1:8">
      <c r="A22" s="28"/>
      <c r="B22" s="20"/>
      <c r="C22" s="28"/>
      <c r="D22" s="22"/>
      <c r="E22" s="29" t="s">
        <v>108</v>
      </c>
      <c r="F22" s="29"/>
      <c r="G22" s="29"/>
      <c r="H22" s="22"/>
    </row>
    <row r="23" ht="19.5" customHeight="1" spans="1:8">
      <c r="A23" s="28"/>
      <c r="B23" s="20"/>
      <c r="C23" s="28"/>
      <c r="D23" s="22"/>
      <c r="E23" s="29" t="s">
        <v>109</v>
      </c>
      <c r="F23" s="29"/>
      <c r="G23" s="29"/>
      <c r="H23" s="22"/>
    </row>
    <row r="24" ht="21.75" customHeight="1" spans="1:8">
      <c r="A24" s="28"/>
      <c r="B24" s="20"/>
      <c r="C24" s="21"/>
      <c r="D24" s="30"/>
      <c r="E24" s="29" t="s">
        <v>110</v>
      </c>
      <c r="F24" s="29"/>
      <c r="G24" s="29"/>
      <c r="H24" s="22"/>
    </row>
    <row r="25" ht="21.75" customHeight="1" spans="1:8">
      <c r="A25" s="28"/>
      <c r="B25" s="20"/>
      <c r="C25" s="21"/>
      <c r="D25" s="30"/>
      <c r="E25" s="29"/>
      <c r="F25" s="29"/>
      <c r="G25" s="29"/>
      <c r="H25" s="22"/>
    </row>
    <row r="26" ht="23.25" customHeight="1" spans="1:8">
      <c r="A26" s="28"/>
      <c r="B26" s="20"/>
      <c r="C26" s="21"/>
      <c r="D26" s="30"/>
      <c r="E26" s="19"/>
      <c r="F26" s="19"/>
      <c r="G26" s="19"/>
      <c r="H26" s="31"/>
    </row>
    <row r="27" ht="18" customHeight="1" spans="1:8">
      <c r="A27" s="18" t="s">
        <v>111</v>
      </c>
      <c r="B27" s="27">
        <f>SUM(B6,B9,B10,B12,B13,B14,B15)</f>
        <v>0</v>
      </c>
      <c r="C27" s="18" t="s">
        <v>112</v>
      </c>
      <c r="D27" s="30">
        <f>SUM(D6:D20)</f>
        <v>0</v>
      </c>
      <c r="E27" s="18" t="s">
        <v>112</v>
      </c>
      <c r="F27" s="18"/>
      <c r="G27" s="18" t="s">
        <v>112</v>
      </c>
      <c r="H27" s="31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C11" sqref="C11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113</v>
      </c>
      <c r="B2" s="2"/>
      <c r="C2" s="2"/>
    </row>
    <row r="3" ht="22.5" customHeight="1"/>
    <row r="4" ht="22.5" customHeight="1" spans="1:3">
      <c r="A4" s="3" t="s">
        <v>114</v>
      </c>
      <c r="B4" s="4" t="s">
        <v>115</v>
      </c>
      <c r="C4" s="3" t="s">
        <v>116</v>
      </c>
    </row>
    <row r="5" ht="15.75" customHeight="1" spans="1:3">
      <c r="A5" s="5">
        <v>357002</v>
      </c>
      <c r="B5" s="6" t="s">
        <v>117</v>
      </c>
      <c r="C5" s="7">
        <v>5</v>
      </c>
    </row>
    <row r="6" customHeight="1" spans="1:3">
      <c r="A6" s="8"/>
      <c r="B6" s="8"/>
      <c r="C6" s="8"/>
    </row>
    <row r="7" customHeight="1" spans="1:3">
      <c r="A7" s="8"/>
      <c r="B7" s="8"/>
      <c r="C7" s="8"/>
    </row>
    <row r="8" customHeight="1" spans="1:3">
      <c r="A8" s="8"/>
      <c r="B8" s="8"/>
      <c r="C8" s="8"/>
    </row>
    <row r="9" customHeight="1" spans="1:3">
      <c r="A9" s="8"/>
      <c r="B9" s="8"/>
      <c r="C9" s="8"/>
    </row>
    <row r="10" customHeight="1" spans="1:3">
      <c r="A10" s="8"/>
      <c r="B10" s="8"/>
      <c r="C10" s="8"/>
    </row>
    <row r="11" customHeight="1" spans="1:3">
      <c r="A11" s="8"/>
      <c r="B11" s="8"/>
      <c r="C11" s="8"/>
    </row>
    <row r="12" customHeight="1" spans="1:3">
      <c r="A12" s="8"/>
      <c r="B12" s="8"/>
      <c r="C12" s="8"/>
    </row>
    <row r="13" customHeight="1" spans="1:3">
      <c r="A13" s="8"/>
      <c r="B13" s="8"/>
      <c r="C13" s="8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邹丽</cp:lastModifiedBy>
  <cp:revision>1</cp:revision>
  <dcterms:created xsi:type="dcterms:W3CDTF">2018-01-09T01:56:00Z</dcterms:created>
  <dcterms:modified xsi:type="dcterms:W3CDTF">2021-03-28T07:23:44Z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