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bookViews>
  <sheets>
    <sheet name="镇安149" sheetId="1" r:id="rId1"/>
  </sheets>
  <definedNames>
    <definedName name="_xlnm._FilterDatabase" localSheetId="0" hidden="1">镇安149!$A$2:$N$161</definedName>
  </definedNames>
  <calcPr calcId="144525"/>
</workbook>
</file>

<file path=xl/sharedStrings.xml><?xml version="1.0" encoding="utf-8"?>
<sst xmlns="http://schemas.openxmlformats.org/spreadsheetml/2006/main" count="443">
  <si>
    <t>2021年商洛市镇安县事业单位公开招聘综合管理类岗位工作人员考试成绩及进入体检人员名单
（6.20上午第一组第三考场）</t>
  </si>
  <si>
    <t>姓名</t>
  </si>
  <si>
    <t>岗位代码</t>
  </si>
  <si>
    <t>职位</t>
  </si>
  <si>
    <t>准考证号</t>
  </si>
  <si>
    <t>职测总分</t>
  </si>
  <si>
    <t>综合总分</t>
  </si>
  <si>
    <t>总成绩</t>
  </si>
  <si>
    <t>最终
笔试成绩</t>
  </si>
  <si>
    <t>笔试排序</t>
  </si>
  <si>
    <t>面试
签号</t>
  </si>
  <si>
    <t>面试
成绩</t>
  </si>
  <si>
    <t>综合
成绩</t>
  </si>
  <si>
    <t>是否
进入体检</t>
  </si>
  <si>
    <t>备注</t>
  </si>
  <si>
    <t>郭晓昕</t>
  </si>
  <si>
    <t>2109116292</t>
  </si>
  <si>
    <t>2109116292镇安县木王镇农业综合服务站林业服务</t>
  </si>
  <si>
    <t>1121250203803</t>
  </si>
  <si>
    <t>是</t>
  </si>
  <si>
    <t>陈奕明</t>
  </si>
  <si>
    <t>2109116293</t>
  </si>
  <si>
    <t>2109116293镇安县木王镇农业综合服务站水利服务</t>
  </si>
  <si>
    <t>1121250203802</t>
  </si>
  <si>
    <t>缺考</t>
  </si>
  <si>
    <t>巩丽婷</t>
  </si>
  <si>
    <t>1121250203730</t>
  </si>
  <si>
    <t>董鑫洋</t>
  </si>
  <si>
    <t>1121250203726</t>
  </si>
  <si>
    <t>颜鹏</t>
  </si>
  <si>
    <t>2109116294</t>
  </si>
  <si>
    <t>2109116294镇安县西口镇社会保障服务站社保服务</t>
  </si>
  <si>
    <t>1121250203724</t>
  </si>
  <si>
    <t>王新</t>
  </si>
  <si>
    <t>1121250203723</t>
  </si>
  <si>
    <t>陈星斗</t>
  </si>
  <si>
    <t>2109116295</t>
  </si>
  <si>
    <t>2109116295镇安县米粮镇农业综合服务站扶贫服务</t>
  </si>
  <si>
    <t>1121250203722</t>
  </si>
  <si>
    <t>郭磊</t>
  </si>
  <si>
    <t>2109116296</t>
  </si>
  <si>
    <t>2109116296镇安县茅坪回族镇便民服务中心便民服务</t>
  </si>
  <si>
    <t>1121250203718</t>
  </si>
  <si>
    <t>高旭</t>
  </si>
  <si>
    <t>1121250203716</t>
  </si>
  <si>
    <t>刘超</t>
  </si>
  <si>
    <t>1121250203717</t>
  </si>
  <si>
    <t>寇洋</t>
  </si>
  <si>
    <t>2109116297</t>
  </si>
  <si>
    <t>2109116297镇安县铁厂镇农业综合服务站农业服务</t>
  </si>
  <si>
    <t>1121250203710</t>
  </si>
  <si>
    <t>丁彬</t>
  </si>
  <si>
    <t>1121250203713</t>
  </si>
  <si>
    <t>胡星</t>
  </si>
  <si>
    <t>1121250203709</t>
  </si>
  <si>
    <t>李丽丽</t>
  </si>
  <si>
    <t>2109116298</t>
  </si>
  <si>
    <t>2109116298镇安县月河镇便民服务中心便民服务</t>
  </si>
  <si>
    <t>1121250203703</t>
  </si>
  <si>
    <t>王琳</t>
  </si>
  <si>
    <t>1121250203706</t>
  </si>
  <si>
    <t>刘雷勃</t>
  </si>
  <si>
    <t>1121250203630</t>
  </si>
  <si>
    <t>递补</t>
  </si>
  <si>
    <t>任博</t>
  </si>
  <si>
    <t>2109116299</t>
  </si>
  <si>
    <t>2109116299镇安县达仁镇便民服务中心便民服务</t>
  </si>
  <si>
    <t>1121250203618</t>
  </si>
  <si>
    <t>陈玲</t>
  </si>
  <si>
    <t>1121250203615</t>
  </si>
  <si>
    <t>周旭</t>
  </si>
  <si>
    <t>1121250203620</t>
  </si>
  <si>
    <t>吕一鑫</t>
  </si>
  <si>
    <t>2109116300</t>
  </si>
  <si>
    <t>2109116300镇安县庙沟镇农业综合服务站水务服务</t>
  </si>
  <si>
    <t>1121250203608</t>
  </si>
  <si>
    <t>董杰</t>
  </si>
  <si>
    <t>1121250203613</t>
  </si>
  <si>
    <t>鬲晨淋</t>
  </si>
  <si>
    <t>1121250203609</t>
  </si>
  <si>
    <t>朱鸿洋</t>
  </si>
  <si>
    <t>2109116301</t>
  </si>
  <si>
    <t>2109116301镇安县庙沟镇公用事业服务站文化服务</t>
  </si>
  <si>
    <t>1121250203605</t>
  </si>
  <si>
    <t>李欣然</t>
  </si>
  <si>
    <t>2109116302</t>
  </si>
  <si>
    <t>2109116302镇安县镇安县委网络安全和信息化委员会办公室信息管理</t>
  </si>
  <si>
    <t>1121250203526</t>
  </si>
  <si>
    <t>白鑫</t>
  </si>
  <si>
    <t>1121250203527</t>
  </si>
  <si>
    <t>杨雯钰</t>
  </si>
  <si>
    <t>1121250203601</t>
  </si>
  <si>
    <t>2021年商洛市镇安县事业单位公开招聘综合管理类岗位工作人员考试成绩及进入体检人员名单
（6.20上午第二组第二考场）</t>
  </si>
  <si>
    <t>程家楠</t>
  </si>
  <si>
    <t>2109116303</t>
  </si>
  <si>
    <t>2109116303镇安县镇安县委政策研究中心政策调研</t>
  </si>
  <si>
    <t>1121250203507</t>
  </si>
  <si>
    <t>冯杰</t>
  </si>
  <si>
    <t>1121250203509</t>
  </si>
  <si>
    <t>程维芹</t>
  </si>
  <si>
    <t>1121250203522</t>
  </si>
  <si>
    <t>张淼</t>
  </si>
  <si>
    <t>2109116304</t>
  </si>
  <si>
    <t>2109116304镇安县镇安县干部信息中心档案管理</t>
  </si>
  <si>
    <t>1121250203501</t>
  </si>
  <si>
    <t>王静</t>
  </si>
  <si>
    <t>1121250203424</t>
  </si>
  <si>
    <t>蔡克逸</t>
  </si>
  <si>
    <t>1121250203428</t>
  </si>
  <si>
    <t>张晓煜</t>
  </si>
  <si>
    <t>2109116305</t>
  </si>
  <si>
    <t>2109116305镇安县镇安县老干部活动中心综合管理</t>
  </si>
  <si>
    <t>1121250203422</t>
  </si>
  <si>
    <t>何天丞</t>
  </si>
  <si>
    <t>1121250203407</t>
  </si>
  <si>
    <t>马钊</t>
  </si>
  <si>
    <t>1121250203421</t>
  </si>
  <si>
    <t>孙小煜</t>
  </si>
  <si>
    <t>2109116306</t>
  </si>
  <si>
    <t>2109116306镇安县镇安县事业单位登记管理局综合管理</t>
  </si>
  <si>
    <t>1121250203228</t>
  </si>
  <si>
    <t>胡寅睿</t>
  </si>
  <si>
    <t>1121250203227</t>
  </si>
  <si>
    <t>徐欣</t>
  </si>
  <si>
    <t>1121250203229</t>
  </si>
  <si>
    <t>张一鸣</t>
  </si>
  <si>
    <t>2109116307</t>
  </si>
  <si>
    <t>2109116307镇安县镇安县服务业发展中心价格认证</t>
  </si>
  <si>
    <t>1121250203223</t>
  </si>
  <si>
    <t>汪永楠</t>
  </si>
  <si>
    <t>1121250203220</t>
  </si>
  <si>
    <t>赵亚妮</t>
  </si>
  <si>
    <t>1121250203222</t>
  </si>
  <si>
    <t>赵亚楠</t>
  </si>
  <si>
    <t>2109116308</t>
  </si>
  <si>
    <t>2109116308镇安县镇安县秦岭生态保护中心生态保护</t>
  </si>
  <si>
    <t>1121250203212</t>
  </si>
  <si>
    <t>王鑫琳</t>
  </si>
  <si>
    <t>1121250203216</t>
  </si>
  <si>
    <t>刘方瑞</t>
  </si>
  <si>
    <t>1121250203214</t>
  </si>
  <si>
    <t>王亿超</t>
  </si>
  <si>
    <t>2109116309</t>
  </si>
  <si>
    <t>2109116309镇安县镇安县社会救助中心救助服务</t>
  </si>
  <si>
    <t>1121250203206</t>
  </si>
  <si>
    <t>阴召炜</t>
  </si>
  <si>
    <t>1121250203202</t>
  </si>
  <si>
    <t>胡雨杰</t>
  </si>
  <si>
    <t>1121250203203</t>
  </si>
  <si>
    <t>方子默</t>
  </si>
  <si>
    <t>2109116310</t>
  </si>
  <si>
    <t>2109116310镇安县镇安县建设工程消防技术服务中心财务管理</t>
  </si>
  <si>
    <t>1121250203116</t>
  </si>
  <si>
    <t>杨菲</t>
  </si>
  <si>
    <t>1121250203107</t>
  </si>
  <si>
    <t>朱文阳</t>
  </si>
  <si>
    <t>1121250203103</t>
  </si>
  <si>
    <t>2021年商洛市镇安县事业单位公开招聘综合管理类岗位工作人员考试成绩及进入体检人员名单
（6.20上午第三组第一考场）</t>
  </si>
  <si>
    <t>屈陈</t>
  </si>
  <si>
    <t>2109116311</t>
  </si>
  <si>
    <t>2109116311镇安县镇安县劳动监察大队劳动监察</t>
  </si>
  <si>
    <t>1121250203029</t>
  </si>
  <si>
    <t>冯娜</t>
  </si>
  <si>
    <t>1121250203030</t>
  </si>
  <si>
    <t>付媚</t>
  </si>
  <si>
    <t>1121250203028</t>
  </si>
  <si>
    <t>王尧</t>
  </si>
  <si>
    <t>2109116312</t>
  </si>
  <si>
    <t>2109116312镇安县镇安县机关事业单位养老保险经办中心保险经办</t>
  </si>
  <si>
    <t>1121250203014</t>
  </si>
  <si>
    <t>王康伟</t>
  </si>
  <si>
    <t>1121250203023</t>
  </si>
  <si>
    <t>杨慧欣</t>
  </si>
  <si>
    <t>1121250203025</t>
  </si>
  <si>
    <t>焦杨</t>
  </si>
  <si>
    <t>2109116313</t>
  </si>
  <si>
    <t>2109116313镇安县镇安县劳动人事争议仲裁院仲裁调解</t>
  </si>
  <si>
    <t>1121250203012</t>
  </si>
  <si>
    <t>聂阳</t>
  </si>
  <si>
    <t>1121250203010</t>
  </si>
  <si>
    <t>郑金豆</t>
  </si>
  <si>
    <t>1121250203007</t>
  </si>
  <si>
    <t>陈威伊</t>
  </si>
  <si>
    <t>2109116314</t>
  </si>
  <si>
    <t>2109116314镇安县镇安县县域工业集中区管理委员会综合服务</t>
  </si>
  <si>
    <t>1121250202930</t>
  </si>
  <si>
    <t>甘梓辛</t>
  </si>
  <si>
    <t>1121250203001</t>
  </si>
  <si>
    <t>寇姜汶</t>
  </si>
  <si>
    <t>1121250203002</t>
  </si>
  <si>
    <t>朱蕾</t>
  </si>
  <si>
    <t>1121250202924</t>
  </si>
  <si>
    <t>任洋</t>
  </si>
  <si>
    <t>2109116315</t>
  </si>
  <si>
    <t>2109116315镇安县镇安县县域工业集中区管理委员会综合服务</t>
  </si>
  <si>
    <t>1121250202916</t>
  </si>
  <si>
    <t>程飞淇</t>
  </si>
  <si>
    <t>1121250202917</t>
  </si>
  <si>
    <t>贺源清</t>
  </si>
  <si>
    <t>1121250202920</t>
  </si>
  <si>
    <t>樊鹏</t>
  </si>
  <si>
    <t>2109116316</t>
  </si>
  <si>
    <t>2109116316镇安县镇安县河道管理站河道管理</t>
  </si>
  <si>
    <t>1121250202909</t>
  </si>
  <si>
    <t>郭汶鑫</t>
  </si>
  <si>
    <t>1121250202908</t>
  </si>
  <si>
    <t>柳翔文</t>
  </si>
  <si>
    <t>1121250202910</t>
  </si>
  <si>
    <t>梁莺丹</t>
  </si>
  <si>
    <t>2109116317</t>
  </si>
  <si>
    <t>2109116317镇安县镇安县特色产业发展中心技术推广</t>
  </si>
  <si>
    <t>1121250202906</t>
  </si>
  <si>
    <t>杨柳</t>
  </si>
  <si>
    <t>1121250202905</t>
  </si>
  <si>
    <t>李威</t>
  </si>
  <si>
    <t>2109116318</t>
  </si>
  <si>
    <t>2109116318镇安县镇安县农业技术服务中心技术推广</t>
  </si>
  <si>
    <t>1121250202904</t>
  </si>
  <si>
    <t>张萌华</t>
  </si>
  <si>
    <t>1121250202903</t>
  </si>
  <si>
    <t>杨露露</t>
  </si>
  <si>
    <t>2109116319</t>
  </si>
  <si>
    <t>2109116319镇安县镇安县农业农村环境保护与能源中心技术推广</t>
  </si>
  <si>
    <t>1121250202830</t>
  </si>
  <si>
    <t>曾杨</t>
  </si>
  <si>
    <t>1121250202815</t>
  </si>
  <si>
    <t>汪仁僥</t>
  </si>
  <si>
    <t>1121250202826</t>
  </si>
  <si>
    <t>2021年商洛市镇安县事业单位公开招聘综合管理类岗位工作人员考试成绩及进入体检人员名单
（6.20下午第一组第二考场）</t>
  </si>
  <si>
    <t>面试签号</t>
  </si>
  <si>
    <t>李强</t>
  </si>
  <si>
    <t>2109116320</t>
  </si>
  <si>
    <t>2109116320镇安县镇安县特色产业发展中心技术推广</t>
  </si>
  <si>
    <t>1121250202812</t>
  </si>
  <si>
    <t>赵芯</t>
  </si>
  <si>
    <t>1121250202811</t>
  </si>
  <si>
    <t>陈浩</t>
  </si>
  <si>
    <t>1121250202810</t>
  </si>
  <si>
    <t>胡鑫</t>
  </si>
  <si>
    <t>2109116322</t>
  </si>
  <si>
    <t>2109116322镇安县镇安县水产工作站技术推广</t>
  </si>
  <si>
    <t>1121250202806</t>
  </si>
  <si>
    <t>涂裕桥</t>
  </si>
  <si>
    <t>1121250202807</t>
  </si>
  <si>
    <t>李健波</t>
  </si>
  <si>
    <t>1121250202809</t>
  </si>
  <si>
    <t>柴林怡</t>
  </si>
  <si>
    <t>2109116324</t>
  </si>
  <si>
    <t>2109116324镇安县镇安县金台山文化旅游区管理委员会文化执法</t>
  </si>
  <si>
    <t>1121250202802</t>
  </si>
  <si>
    <t>陈小楠</t>
  </si>
  <si>
    <t>1121250202728</t>
  </si>
  <si>
    <t>祝宁</t>
  </si>
  <si>
    <t>2109116325</t>
  </si>
  <si>
    <t>2109116325镇安县镇安县旅游服务中心旅游服务</t>
  </si>
  <si>
    <t>1121250202724</t>
  </si>
  <si>
    <t>齐治超</t>
  </si>
  <si>
    <t>1121250202726</t>
  </si>
  <si>
    <t>冯丹</t>
  </si>
  <si>
    <t>1121250202722</t>
  </si>
  <si>
    <t>赵晨</t>
  </si>
  <si>
    <t>2109116326</t>
  </si>
  <si>
    <t>2109116326镇安县镇安县审计信息中心信息管理</t>
  </si>
  <si>
    <t>1121250202715</t>
  </si>
  <si>
    <t>张中桢</t>
  </si>
  <si>
    <t>1121250202720</t>
  </si>
  <si>
    <t>黄小莉</t>
  </si>
  <si>
    <t>1121250202717</t>
  </si>
  <si>
    <t>郭娟娟</t>
  </si>
  <si>
    <t>2109116327</t>
  </si>
  <si>
    <t>2109116327镇安县镇安县质量技术检测检验所市场服务</t>
  </si>
  <si>
    <t>1121250202703</t>
  </si>
  <si>
    <t>张馨予</t>
  </si>
  <si>
    <t>1121250202705</t>
  </si>
  <si>
    <t>周浩然</t>
  </si>
  <si>
    <t>1121250202706</t>
  </si>
  <si>
    <t>党鸣</t>
  </si>
  <si>
    <t>2109116328</t>
  </si>
  <si>
    <t>2109116328镇安县镇安县质量技术检测检验所质量检测</t>
  </si>
  <si>
    <t>1121250202617</t>
  </si>
  <si>
    <t>余良</t>
  </si>
  <si>
    <t>1121250202602</t>
  </si>
  <si>
    <t>解瑜</t>
  </si>
  <si>
    <t>1121250202619</t>
  </si>
  <si>
    <t>朱洺玉</t>
  </si>
  <si>
    <t>2109116329</t>
  </si>
  <si>
    <t>2109116329镇安县镇安县行政审批技术保障中心审批服务</t>
  </si>
  <si>
    <t>1121250202527</t>
  </si>
  <si>
    <t>贾经烽</t>
  </si>
  <si>
    <t>1121250202524</t>
  </si>
  <si>
    <t>何常明</t>
  </si>
  <si>
    <t>1121250202526</t>
  </si>
  <si>
    <t>贾凯淇</t>
  </si>
  <si>
    <t>2109116330</t>
  </si>
  <si>
    <t>2109116330镇安县铁厂自然资源所自然资源管理</t>
  </si>
  <si>
    <t>1121250202515</t>
  </si>
  <si>
    <t>张密</t>
  </si>
  <si>
    <t>1121250202521</t>
  </si>
  <si>
    <t>刘欢</t>
  </si>
  <si>
    <t>1121250202518</t>
  </si>
  <si>
    <t>2021年商洛市镇安县事业单位公开招聘综合管理类岗位工作人员考试成绩及进入体检人员名单
（6.20下午第二组第一考场）</t>
  </si>
  <si>
    <t>胡琪</t>
  </si>
  <si>
    <t>2109116331</t>
  </si>
  <si>
    <t>2109116331镇安县木王自然资源所自然资源管理</t>
  </si>
  <si>
    <t>1121250202511</t>
  </si>
  <si>
    <t>邢光斌</t>
  </si>
  <si>
    <t>1121250202512</t>
  </si>
  <si>
    <t>赵涵</t>
  </si>
  <si>
    <t>1121250202510</t>
  </si>
  <si>
    <t>封华桢</t>
  </si>
  <si>
    <t>2109116332</t>
  </si>
  <si>
    <t>2109116332镇安县镇安县青少年校外活动中心体育指导</t>
  </si>
  <si>
    <t>1121250202507</t>
  </si>
  <si>
    <t>高娟</t>
  </si>
  <si>
    <t>2109116495</t>
  </si>
  <si>
    <t>2109116495镇安县回龙镇下属事业单位综合服务</t>
  </si>
  <si>
    <t>1121250202506</t>
  </si>
  <si>
    <t>张楠</t>
  </si>
  <si>
    <t>2109116496</t>
  </si>
  <si>
    <t>2109116496镇安县云盖寺镇下属事业单位综合服务</t>
  </si>
  <si>
    <t>1121250202430</t>
  </si>
  <si>
    <t>范豫</t>
  </si>
  <si>
    <t>1121250202503</t>
  </si>
  <si>
    <t>陈翔</t>
  </si>
  <si>
    <t>1121250202501</t>
  </si>
  <si>
    <t>王东</t>
  </si>
  <si>
    <t>2109116497</t>
  </si>
  <si>
    <t>2109116497镇安县铁厂镇下属事业单位综合服务</t>
  </si>
  <si>
    <t>1121250202428</t>
  </si>
  <si>
    <t>王亚丽</t>
  </si>
  <si>
    <t>1121250202427</t>
  </si>
  <si>
    <t>马凝</t>
  </si>
  <si>
    <t>1121250202426</t>
  </si>
  <si>
    <t>冯垚</t>
  </si>
  <si>
    <t>2109116498</t>
  </si>
  <si>
    <t>2109116498镇安县铁厂镇下属事业单位综合服务</t>
  </si>
  <si>
    <t>1121250202424</t>
  </si>
  <si>
    <t>韦政魏</t>
  </si>
  <si>
    <t>1121250202425</t>
  </si>
  <si>
    <t>唐孝娜</t>
  </si>
  <si>
    <t>1121250202423</t>
  </si>
  <si>
    <t>朱沆</t>
  </si>
  <si>
    <t>2109116499</t>
  </si>
  <si>
    <t>2109116499镇安县大坪镇下属事业单位综合服务</t>
  </si>
  <si>
    <t>1121250202422</t>
  </si>
  <si>
    <t>瑚圳杭</t>
  </si>
  <si>
    <t>1121250202420</t>
  </si>
  <si>
    <t>李昊阳</t>
  </si>
  <si>
    <t>1121250202417</t>
  </si>
  <si>
    <t>杨阳</t>
  </si>
  <si>
    <t>2109116502</t>
  </si>
  <si>
    <t>2109116502镇安县米粮镇下属事业单位综合服务</t>
  </si>
  <si>
    <t>1121250202415</t>
  </si>
  <si>
    <t>贾青</t>
  </si>
  <si>
    <t>1121250202416</t>
  </si>
  <si>
    <t>孔马雪焓</t>
  </si>
  <si>
    <t>2109116503</t>
  </si>
  <si>
    <t>2109116503镇安县茅坪回族镇下属事业单位综合服务</t>
  </si>
  <si>
    <t>1121250202414</t>
  </si>
  <si>
    <t>蔡婷</t>
  </si>
  <si>
    <t>2109116505</t>
  </si>
  <si>
    <t>2109116505镇安县高峰镇下属事业单位综合服务</t>
  </si>
  <si>
    <t>1121250202413</t>
  </si>
  <si>
    <t>倪希</t>
  </si>
  <si>
    <t>2109116506</t>
  </si>
  <si>
    <t>2109116506镇安县青铜关镇下属事业单位综合服务</t>
  </si>
  <si>
    <t>1121250202411</t>
  </si>
  <si>
    <t>黄小丽</t>
  </si>
  <si>
    <t>1121250202412</t>
  </si>
  <si>
    <t>柯丹</t>
  </si>
  <si>
    <t>2109116507</t>
  </si>
  <si>
    <t>2109116507镇安县青铜关镇下属事业单位综合服务</t>
  </si>
  <si>
    <t>1121250202410</t>
  </si>
  <si>
    <t>2021年商洛市镇安县事业单位公开招聘综合管理类岗位工作人员考试成绩及进入体检人员名单
（6.20下午第三组第三考场）</t>
  </si>
  <si>
    <t>姚玮鹏</t>
  </si>
  <si>
    <t>2109116510</t>
  </si>
  <si>
    <t>2109116510镇安县达仁镇下属事业单位文化扶贫</t>
  </si>
  <si>
    <t>1121250202408</t>
  </si>
  <si>
    <t>邓春辉</t>
  </si>
  <si>
    <t>1121250202409</t>
  </si>
  <si>
    <t>郝家乐</t>
  </si>
  <si>
    <t>2109116511</t>
  </si>
  <si>
    <t>2109116511镇安县达仁镇下属事业单位综合服务</t>
  </si>
  <si>
    <t>1121250202407</t>
  </si>
  <si>
    <t>余升淇</t>
  </si>
  <si>
    <t>1121250202406</t>
  </si>
  <si>
    <t>高哲</t>
  </si>
  <si>
    <t>1121250202405</t>
  </si>
  <si>
    <t>罗丹</t>
  </si>
  <si>
    <t>2109116512</t>
  </si>
  <si>
    <t>2109116512镇安县木王镇下属事业单位农业综合服务</t>
  </si>
  <si>
    <t>1121250202403</t>
  </si>
  <si>
    <t>齐兴航</t>
  </si>
  <si>
    <t>2109116514</t>
  </si>
  <si>
    <t>2109116514镇安县月河镇下属事业单位综合服务</t>
  </si>
  <si>
    <t>1121250202323</t>
  </si>
  <si>
    <t>刘娟</t>
  </si>
  <si>
    <t>1121250202328</t>
  </si>
  <si>
    <t>李菲</t>
  </si>
  <si>
    <t>1121250202325</t>
  </si>
  <si>
    <t>程维丹</t>
  </si>
  <si>
    <t>2109116321</t>
  </si>
  <si>
    <t>[2109116321]镇安县|镇安县农村合作经济经营管理站|事业管理</t>
  </si>
  <si>
    <t>1121250104111</t>
  </si>
  <si>
    <t>调剂</t>
  </si>
  <si>
    <t>刘番</t>
  </si>
  <si>
    <t>1121250104203</t>
  </si>
  <si>
    <t>张鲁</t>
  </si>
  <si>
    <t>2109116323</t>
  </si>
  <si>
    <t>[2109116323]镇安县|镇安县畜牧兽医中心|动物防疫</t>
  </si>
  <si>
    <t>1121250200210</t>
  </si>
  <si>
    <t>张磊</t>
  </si>
  <si>
    <t>1121250200207</t>
  </si>
  <si>
    <t>蔡美建</t>
  </si>
  <si>
    <t>2109116500</t>
  </si>
  <si>
    <t>[2109116500]镇安县|大坪镇下属事业单位|综合服务</t>
  </si>
  <si>
    <t>1121250202530</t>
  </si>
  <si>
    <t>庞熙钰</t>
  </si>
  <si>
    <t>2109116501</t>
  </si>
  <si>
    <t>[2109116501]镇安县|米粮镇下属事业单位|综合服务</t>
  </si>
  <si>
    <t>1121250202525</t>
  </si>
  <si>
    <t>马乾乾</t>
  </si>
  <si>
    <t>2109116504</t>
  </si>
  <si>
    <t>[2109116504]镇安县|西口回族镇下属事业单位|综合服务</t>
  </si>
  <si>
    <t>1121250105122</t>
  </si>
  <si>
    <t>唐瑞希</t>
  </si>
  <si>
    <t>1121250101406</t>
  </si>
  <si>
    <t>康开舟</t>
  </si>
  <si>
    <t>1121250204306</t>
  </si>
  <si>
    <t>魏瑶</t>
  </si>
  <si>
    <t>2109116508</t>
  </si>
  <si>
    <t>[2109116508]镇安县|柴坪镇下属事业单位|综合服务</t>
  </si>
  <si>
    <t>1121250201705</t>
  </si>
  <si>
    <t>党子刚</t>
  </si>
  <si>
    <t>1121250201622</t>
  </si>
  <si>
    <t>李文瑞</t>
  </si>
  <si>
    <t>2109116509</t>
  </si>
  <si>
    <t>[2109116509]镇安县|庙沟镇下属事业单位|综合服务</t>
  </si>
  <si>
    <t>1121250204503</t>
  </si>
  <si>
    <t>李娜</t>
  </si>
  <si>
    <t>1121250302929</t>
  </si>
  <si>
    <t>汪乐瑞</t>
  </si>
  <si>
    <t>1121250200313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</si>
</sst>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s>
  <fonts count="23">
    <font>
      <sz val="11"/>
      <color theme="1"/>
      <name val="宋体"/>
      <charset val="134"/>
      <scheme val="minor"/>
    </font>
    <font>
      <sz val="14"/>
      <color theme="1"/>
      <name val="宋体"/>
      <charset val="134"/>
      <scheme val="minor"/>
    </font>
    <font>
      <b/>
      <sz val="10"/>
      <color theme="1"/>
      <name val="宋体"/>
      <charset val="134"/>
      <scheme val="minor"/>
    </font>
    <font>
      <sz val="11"/>
      <color theme="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9" applyNumberFormat="0" applyFont="0" applyAlignment="0" applyProtection="0">
      <alignment vertical="center"/>
    </xf>
    <xf numFmtId="0" fontId="6" fillId="19" borderId="0" applyNumberFormat="0" applyBorder="0" applyAlignment="0" applyProtection="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4" fillId="0" borderId="10" applyNumberFormat="0" applyFill="0" applyAlignment="0" applyProtection="0">
      <alignment vertical="center"/>
    </xf>
    <xf numFmtId="0" fontId="6" fillId="20" borderId="0" applyNumberFormat="0" applyBorder="0" applyAlignment="0" applyProtection="0">
      <alignment vertical="center"/>
    </xf>
    <xf numFmtId="0" fontId="15" fillId="0" borderId="11" applyNumberFormat="0" applyFill="0" applyAlignment="0" applyProtection="0">
      <alignment vertical="center"/>
    </xf>
    <xf numFmtId="0" fontId="6" fillId="21" borderId="0" applyNumberFormat="0" applyBorder="0" applyAlignment="0" applyProtection="0">
      <alignment vertical="center"/>
    </xf>
    <xf numFmtId="0" fontId="18" fillId="22" borderId="12" applyNumberFormat="0" applyAlignment="0" applyProtection="0">
      <alignment vertical="center"/>
    </xf>
    <xf numFmtId="0" fontId="19" fillId="22" borderId="7" applyNumberFormat="0" applyAlignment="0" applyProtection="0">
      <alignment vertical="center"/>
    </xf>
    <xf numFmtId="0" fontId="20" fillId="23" borderId="13" applyNumberFormat="0" applyAlignment="0" applyProtection="0">
      <alignment vertical="center"/>
    </xf>
    <xf numFmtId="0" fontId="5" fillId="16" borderId="0" applyNumberFormat="0" applyBorder="0" applyAlignment="0" applyProtection="0">
      <alignment vertical="center"/>
    </xf>
    <xf numFmtId="0" fontId="6" fillId="24" borderId="0" applyNumberFormat="0" applyBorder="0" applyAlignment="0" applyProtection="0">
      <alignment vertical="center"/>
    </xf>
    <xf numFmtId="0" fontId="12" fillId="0" borderId="8" applyNumberFormat="0" applyFill="0" applyAlignment="0" applyProtection="0">
      <alignment vertical="center"/>
    </xf>
    <xf numFmtId="0" fontId="21" fillId="0" borderId="14" applyNumberFormat="0" applyFill="0" applyAlignment="0" applyProtection="0">
      <alignment vertical="center"/>
    </xf>
    <xf numFmtId="0" fontId="10" fillId="11" borderId="0" applyNumberFormat="0" applyBorder="0" applyAlignment="0" applyProtection="0">
      <alignment vertical="center"/>
    </xf>
    <xf numFmtId="0" fontId="22" fillId="28" borderId="0" applyNumberFormat="0" applyBorder="0" applyAlignment="0" applyProtection="0">
      <alignment vertical="center"/>
    </xf>
    <xf numFmtId="0" fontId="5" fillId="10" borderId="0" applyNumberFormat="0" applyBorder="0" applyAlignment="0" applyProtection="0">
      <alignment vertical="center"/>
    </xf>
    <xf numFmtId="0" fontId="6" fillId="30" borderId="0" applyNumberFormat="0" applyBorder="0" applyAlignment="0" applyProtection="0">
      <alignment vertical="center"/>
    </xf>
    <xf numFmtId="0" fontId="5" fillId="8"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6" fillId="25" borderId="0" applyNumberFormat="0" applyBorder="0" applyAlignment="0" applyProtection="0">
      <alignment vertical="center"/>
    </xf>
    <xf numFmtId="0" fontId="5" fillId="7" borderId="0" applyNumberFormat="0" applyBorder="0" applyAlignment="0" applyProtection="0">
      <alignment vertical="center"/>
    </xf>
    <xf numFmtId="0" fontId="6" fillId="14"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cellStyleXfs>
  <cellXfs count="43">
    <xf numFmtId="0" fontId="0" fillId="0" borderId="0" xfId="0"/>
    <xf numFmtId="0" fontId="0" fillId="0" borderId="0" xfId="0" applyAlignment="1">
      <alignment vertical="center"/>
    </xf>
    <xf numFmtId="0" fontId="0" fillId="0" borderId="0" xfId="0" applyFill="1"/>
    <xf numFmtId="176" fontId="0" fillId="0" borderId="0" xfId="0" applyNumberFormat="1" applyAlignment="1">
      <alignment horizontal="right"/>
    </xf>
    <xf numFmtId="0" fontId="0" fillId="0" borderId="0" xfId="0" applyAlignment="1">
      <alignment horizontal="center"/>
    </xf>
    <xf numFmtId="0" fontId="1" fillId="0" borderId="0" xfId="0" applyFont="1" applyAlignment="1">
      <alignment horizontal="center" vertical="top" wrapText="1"/>
    </xf>
    <xf numFmtId="0" fontId="1" fillId="0" borderId="0" xfId="0" applyFont="1" applyAlignment="1">
      <alignment horizontal="center" vertical="top"/>
    </xf>
    <xf numFmtId="0" fontId="2" fillId="2" borderId="1" xfId="49" applyFont="1" applyFill="1" applyBorder="1" applyAlignment="1">
      <alignment horizontal="center" vertical="center"/>
    </xf>
    <xf numFmtId="176" fontId="2" fillId="2" borderId="1" xfId="49" applyNumberFormat="1" applyFont="1" applyFill="1" applyBorder="1" applyAlignment="1">
      <alignment horizontal="center" vertical="center"/>
    </xf>
    <xf numFmtId="176" fontId="2" fillId="2" borderId="1" xfId="49" applyNumberFormat="1" applyFont="1" applyFill="1" applyBorder="1" applyAlignment="1">
      <alignment horizontal="center" vertical="center" wrapText="1"/>
    </xf>
    <xf numFmtId="0" fontId="0" fillId="2" borderId="1" xfId="49" applyFill="1" applyBorder="1" applyAlignment="1">
      <alignment horizontal="center" vertical="center"/>
    </xf>
    <xf numFmtId="0" fontId="0" fillId="0" borderId="1" xfId="0" applyBorder="1"/>
    <xf numFmtId="176" fontId="0" fillId="2" borderId="1" xfId="49" applyNumberFormat="1" applyFill="1" applyBorder="1" applyAlignment="1">
      <alignment horizontal="right" vertical="center"/>
    </xf>
    <xf numFmtId="0" fontId="0" fillId="0" borderId="1" xfId="49" applyFill="1" applyBorder="1" applyAlignment="1">
      <alignment horizontal="center" vertical="center"/>
    </xf>
    <xf numFmtId="0" fontId="0" fillId="0" borderId="1" xfId="0" applyFill="1" applyBorder="1"/>
    <xf numFmtId="176" fontId="0" fillId="0" borderId="1" xfId="49" applyNumberFormat="1" applyFill="1" applyBorder="1" applyAlignment="1">
      <alignment horizontal="right" vertical="center"/>
    </xf>
    <xf numFmtId="0" fontId="1" fillId="2" borderId="2" xfId="49" applyFont="1" applyFill="1" applyBorder="1" applyAlignment="1">
      <alignment horizontal="center" vertical="center" wrapText="1"/>
    </xf>
    <xf numFmtId="0" fontId="1" fillId="2" borderId="3" xfId="49"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right" vertical="center"/>
    </xf>
    <xf numFmtId="176" fontId="0" fillId="2" borderId="1" xfId="0" applyNumberFormat="1" applyFill="1" applyBorder="1" applyAlignment="1">
      <alignment horizontal="center" vertical="center"/>
    </xf>
    <xf numFmtId="176" fontId="0" fillId="2" borderId="2" xfId="0" applyNumberFormat="1" applyFont="1" applyFill="1" applyBorder="1" applyAlignment="1">
      <alignment horizontal="center" vertical="center"/>
    </xf>
    <xf numFmtId="0" fontId="0" fillId="0" borderId="4" xfId="0" applyBorder="1"/>
    <xf numFmtId="0" fontId="0" fillId="0" borderId="1" xfId="0" applyFont="1" applyBorder="1" applyAlignment="1">
      <alignment horizontal="center"/>
    </xf>
    <xf numFmtId="176" fontId="0" fillId="2" borderId="2" xfId="0" applyNumberFormat="1" applyFill="1" applyBorder="1" applyAlignment="1">
      <alignment horizontal="center" vertical="center"/>
    </xf>
    <xf numFmtId="0" fontId="0" fillId="0" borderId="5" xfId="0" applyBorder="1"/>
    <xf numFmtId="0" fontId="0" fillId="2" borderId="1" xfId="0" applyFont="1" applyFill="1" applyBorder="1" applyAlignment="1">
      <alignment horizontal="center" vertical="center"/>
    </xf>
    <xf numFmtId="0" fontId="0" fillId="0" borderId="1" xfId="0" applyFont="1" applyBorder="1"/>
    <xf numFmtId="0" fontId="0" fillId="0" borderId="1" xfId="0" applyFill="1" applyBorder="1" applyAlignment="1">
      <alignment horizontal="center" vertical="center"/>
    </xf>
    <xf numFmtId="176" fontId="0" fillId="0" borderId="1" xfId="0" applyNumberFormat="1" applyFill="1" applyBorder="1" applyAlignment="1">
      <alignment horizontal="right" vertical="center"/>
    </xf>
    <xf numFmtId="17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1" fillId="2" borderId="6" xfId="49"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0" fillId="0" borderId="1" xfId="0" applyFill="1" applyBorder="1" applyAlignment="1">
      <alignment horizontal="center"/>
    </xf>
    <xf numFmtId="176" fontId="0" fillId="0" borderId="1" xfId="0" applyNumberFormat="1" applyBorder="1" applyAlignment="1">
      <alignment horizontal="right"/>
    </xf>
    <xf numFmtId="0" fontId="0" fillId="0" borderId="1" xfId="0"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61"/>
  <sheetViews>
    <sheetView tabSelected="1" view="pageBreakPreview" zoomScaleNormal="100" zoomScaleSheetLayoutView="100" workbookViewId="0">
      <selection activeCell="P9" sqref="P9"/>
    </sheetView>
  </sheetViews>
  <sheetFormatPr defaultColWidth="9" defaultRowHeight="13.5"/>
  <cols>
    <col min="1" max="1" width="7.125" customWidth="1"/>
    <col min="2" max="2" width="11.625" customWidth="1"/>
    <col min="3" max="3" width="59.125" customWidth="1"/>
    <col min="4" max="4" width="14.25" customWidth="1"/>
    <col min="5" max="6" width="9" style="3" hidden="1" customWidth="1"/>
    <col min="7" max="7" width="10.625" style="3" hidden="1" customWidth="1"/>
    <col min="8" max="8" width="8.125" style="3" customWidth="1"/>
    <col min="9" max="9" width="9" style="4" hidden="1" customWidth="1"/>
    <col min="10" max="10" width="5.125" style="4" customWidth="1"/>
    <col min="11" max="11" width="7" style="3" customWidth="1"/>
    <col min="12" max="12" width="7.875" customWidth="1"/>
    <col min="13" max="13" width="8.25" customWidth="1"/>
    <col min="14" max="14" width="5" customWidth="1"/>
  </cols>
  <sheetData>
    <row r="1" ht="39" customHeight="1" spans="1:14">
      <c r="A1" s="5" t="s">
        <v>0</v>
      </c>
      <c r="B1" s="6"/>
      <c r="C1" s="6"/>
      <c r="D1" s="6"/>
      <c r="E1" s="6"/>
      <c r="F1" s="6"/>
      <c r="G1" s="6"/>
      <c r="H1" s="6"/>
      <c r="I1" s="6"/>
      <c r="J1" s="6"/>
      <c r="K1" s="6"/>
      <c r="L1" s="6"/>
      <c r="M1" s="6"/>
      <c r="N1" s="6"/>
    </row>
    <row r="2" s="1" customFormat="1" ht="31" customHeight="1" spans="1:14">
      <c r="A2" s="7" t="s">
        <v>1</v>
      </c>
      <c r="B2" s="7" t="s">
        <v>2</v>
      </c>
      <c r="C2" s="7" t="s">
        <v>3</v>
      </c>
      <c r="D2" s="7" t="s">
        <v>4</v>
      </c>
      <c r="E2" s="8" t="s">
        <v>5</v>
      </c>
      <c r="F2" s="8" t="s">
        <v>6</v>
      </c>
      <c r="G2" s="8" t="s">
        <v>7</v>
      </c>
      <c r="H2" s="9" t="s">
        <v>8</v>
      </c>
      <c r="I2" s="18" t="s">
        <v>9</v>
      </c>
      <c r="J2" s="19" t="s">
        <v>10</v>
      </c>
      <c r="K2" s="20" t="s">
        <v>11</v>
      </c>
      <c r="L2" s="19" t="s">
        <v>12</v>
      </c>
      <c r="M2" s="21" t="s">
        <v>13</v>
      </c>
      <c r="N2" s="22" t="s">
        <v>14</v>
      </c>
    </row>
    <row r="3" ht="15" customHeight="1" spans="1:14">
      <c r="A3" s="10" t="s">
        <v>15</v>
      </c>
      <c r="B3" s="10" t="s">
        <v>16</v>
      </c>
      <c r="C3" s="11" t="s">
        <v>17</v>
      </c>
      <c r="D3" s="10" t="s">
        <v>18</v>
      </c>
      <c r="E3" s="12">
        <v>86</v>
      </c>
      <c r="F3" s="12">
        <v>59.5</v>
      </c>
      <c r="G3" s="12">
        <v>145.5</v>
      </c>
      <c r="H3" s="12">
        <v>145.5</v>
      </c>
      <c r="I3" s="23">
        <v>1</v>
      </c>
      <c r="J3" s="23">
        <v>20</v>
      </c>
      <c r="K3" s="24">
        <v>82.6</v>
      </c>
      <c r="L3" s="25">
        <f t="shared" ref="L3:L28" si="0">ROUNDDOWN(H3/3*0.6+K3*0.4,2)</f>
        <v>62.14</v>
      </c>
      <c r="M3" s="26" t="s">
        <v>19</v>
      </c>
      <c r="N3" s="27"/>
    </row>
    <row r="4" ht="15" customHeight="1" spans="1:14">
      <c r="A4" s="10" t="s">
        <v>20</v>
      </c>
      <c r="B4" s="10" t="s">
        <v>21</v>
      </c>
      <c r="C4" s="11" t="s">
        <v>22</v>
      </c>
      <c r="D4" s="10" t="s">
        <v>23</v>
      </c>
      <c r="E4" s="12">
        <v>101</v>
      </c>
      <c r="F4" s="12">
        <v>87.5</v>
      </c>
      <c r="G4" s="12">
        <v>188.5</v>
      </c>
      <c r="H4" s="12">
        <v>188.5</v>
      </c>
      <c r="I4" s="23">
        <v>1</v>
      </c>
      <c r="J4" s="28" t="s">
        <v>24</v>
      </c>
      <c r="K4" s="24">
        <v>0</v>
      </c>
      <c r="L4" s="25">
        <f t="shared" si="0"/>
        <v>37.7</v>
      </c>
      <c r="M4" s="29"/>
      <c r="N4" s="11"/>
    </row>
    <row r="5" ht="15" customHeight="1" spans="1:14">
      <c r="A5" s="10" t="s">
        <v>25</v>
      </c>
      <c r="B5" s="10" t="s">
        <v>21</v>
      </c>
      <c r="C5" s="11" t="s">
        <v>22</v>
      </c>
      <c r="D5" s="10" t="s">
        <v>26</v>
      </c>
      <c r="E5" s="12">
        <v>92</v>
      </c>
      <c r="F5" s="12">
        <v>94.5</v>
      </c>
      <c r="G5" s="12">
        <v>186.5</v>
      </c>
      <c r="H5" s="12">
        <v>186.5</v>
      </c>
      <c r="I5" s="23">
        <v>2</v>
      </c>
      <c r="J5" s="23">
        <v>6</v>
      </c>
      <c r="K5" s="24">
        <v>83.84</v>
      </c>
      <c r="L5" s="25">
        <f t="shared" si="0"/>
        <v>70.83</v>
      </c>
      <c r="M5" s="26" t="s">
        <v>19</v>
      </c>
      <c r="N5" s="30"/>
    </row>
    <row r="6" ht="15" customHeight="1" spans="1:14">
      <c r="A6" s="10" t="s">
        <v>27</v>
      </c>
      <c r="B6" s="10" t="s">
        <v>21</v>
      </c>
      <c r="C6" s="11" t="s">
        <v>22</v>
      </c>
      <c r="D6" s="10" t="s">
        <v>28</v>
      </c>
      <c r="E6" s="12">
        <v>91</v>
      </c>
      <c r="F6" s="12">
        <v>66</v>
      </c>
      <c r="G6" s="12">
        <v>157</v>
      </c>
      <c r="H6" s="12">
        <v>157</v>
      </c>
      <c r="I6" s="23">
        <v>3</v>
      </c>
      <c r="J6" s="23">
        <v>15</v>
      </c>
      <c r="K6" s="24">
        <v>77.8</v>
      </c>
      <c r="L6" s="25">
        <f t="shared" si="0"/>
        <v>62.52</v>
      </c>
      <c r="M6" s="29"/>
      <c r="N6" s="11"/>
    </row>
    <row r="7" ht="15" customHeight="1" spans="1:14">
      <c r="A7" s="10" t="s">
        <v>29</v>
      </c>
      <c r="B7" s="10" t="s">
        <v>30</v>
      </c>
      <c r="C7" s="11" t="s">
        <v>31</v>
      </c>
      <c r="D7" s="10" t="s">
        <v>32</v>
      </c>
      <c r="E7" s="12">
        <v>82.5</v>
      </c>
      <c r="F7" s="12">
        <v>49.5</v>
      </c>
      <c r="G7" s="12">
        <v>132</v>
      </c>
      <c r="H7" s="12">
        <v>132</v>
      </c>
      <c r="I7" s="23">
        <v>1</v>
      </c>
      <c r="J7" s="23">
        <v>14</v>
      </c>
      <c r="K7" s="24">
        <v>78.08</v>
      </c>
      <c r="L7" s="25">
        <f t="shared" si="0"/>
        <v>57.63</v>
      </c>
      <c r="M7" s="29"/>
      <c r="N7" s="11"/>
    </row>
    <row r="8" ht="15" customHeight="1" spans="1:14">
      <c r="A8" s="10" t="s">
        <v>33</v>
      </c>
      <c r="B8" s="10" t="s">
        <v>30</v>
      </c>
      <c r="C8" s="11" t="s">
        <v>31</v>
      </c>
      <c r="D8" s="10" t="s">
        <v>34</v>
      </c>
      <c r="E8" s="12">
        <v>81.5</v>
      </c>
      <c r="F8" s="12">
        <v>47.5</v>
      </c>
      <c r="G8" s="12">
        <v>129</v>
      </c>
      <c r="H8" s="12">
        <v>129</v>
      </c>
      <c r="I8" s="23">
        <v>2</v>
      </c>
      <c r="J8" s="23">
        <v>18</v>
      </c>
      <c r="K8" s="24">
        <v>79.8</v>
      </c>
      <c r="L8" s="25">
        <f t="shared" si="0"/>
        <v>57.72</v>
      </c>
      <c r="M8" s="26" t="s">
        <v>19</v>
      </c>
      <c r="N8" s="11"/>
    </row>
    <row r="9" ht="15" customHeight="1" spans="1:14">
      <c r="A9" s="10" t="s">
        <v>35</v>
      </c>
      <c r="B9" s="10" t="s">
        <v>36</v>
      </c>
      <c r="C9" s="11" t="s">
        <v>37</v>
      </c>
      <c r="D9" s="10" t="s">
        <v>38</v>
      </c>
      <c r="E9" s="12">
        <v>72</v>
      </c>
      <c r="F9" s="12">
        <v>48</v>
      </c>
      <c r="G9" s="12">
        <v>120</v>
      </c>
      <c r="H9" s="12">
        <v>120</v>
      </c>
      <c r="I9" s="23">
        <v>1</v>
      </c>
      <c r="J9" s="23">
        <v>9</v>
      </c>
      <c r="K9" s="24">
        <v>77.84</v>
      </c>
      <c r="L9" s="25">
        <f t="shared" si="0"/>
        <v>55.13</v>
      </c>
      <c r="M9" s="26" t="s">
        <v>19</v>
      </c>
      <c r="N9" s="11"/>
    </row>
    <row r="10" ht="15" customHeight="1" spans="1:14">
      <c r="A10" s="10" t="s">
        <v>39</v>
      </c>
      <c r="B10" s="10" t="s">
        <v>40</v>
      </c>
      <c r="C10" s="11" t="s">
        <v>41</v>
      </c>
      <c r="D10" s="10" t="s">
        <v>42</v>
      </c>
      <c r="E10" s="12">
        <v>101</v>
      </c>
      <c r="F10" s="12">
        <v>74.5</v>
      </c>
      <c r="G10" s="12">
        <v>175.5</v>
      </c>
      <c r="H10" s="12">
        <v>175.5</v>
      </c>
      <c r="I10" s="23">
        <v>1</v>
      </c>
      <c r="J10" s="31" t="s">
        <v>24</v>
      </c>
      <c r="K10" s="24">
        <v>0</v>
      </c>
      <c r="L10" s="25">
        <f t="shared" si="0"/>
        <v>35.1</v>
      </c>
      <c r="M10" s="29"/>
      <c r="N10" s="32"/>
    </row>
    <row r="11" ht="15" customHeight="1" spans="1:14">
      <c r="A11" s="10" t="s">
        <v>43</v>
      </c>
      <c r="B11" s="10" t="s">
        <v>40</v>
      </c>
      <c r="C11" s="11" t="s">
        <v>41</v>
      </c>
      <c r="D11" s="10" t="s">
        <v>44</v>
      </c>
      <c r="E11" s="12">
        <v>74</v>
      </c>
      <c r="F11" s="12">
        <v>99.5</v>
      </c>
      <c r="G11" s="12">
        <v>173.5</v>
      </c>
      <c r="H11" s="12">
        <v>173.5</v>
      </c>
      <c r="I11" s="23">
        <v>2</v>
      </c>
      <c r="J11" s="23">
        <v>10</v>
      </c>
      <c r="K11" s="24">
        <v>79.52</v>
      </c>
      <c r="L11" s="25">
        <f t="shared" si="0"/>
        <v>66.5</v>
      </c>
      <c r="M11" s="26" t="s">
        <v>19</v>
      </c>
      <c r="N11" s="11"/>
    </row>
    <row r="12" ht="15" customHeight="1" spans="1:14">
      <c r="A12" s="10" t="s">
        <v>45</v>
      </c>
      <c r="B12" s="10" t="s">
        <v>40</v>
      </c>
      <c r="C12" s="11" t="s">
        <v>41</v>
      </c>
      <c r="D12" s="10" t="s">
        <v>46</v>
      </c>
      <c r="E12" s="12">
        <v>80.5</v>
      </c>
      <c r="F12" s="12">
        <v>70</v>
      </c>
      <c r="G12" s="12">
        <v>150.5</v>
      </c>
      <c r="H12" s="12">
        <v>150.5</v>
      </c>
      <c r="I12" s="23">
        <v>3</v>
      </c>
      <c r="J12" s="23">
        <v>13</v>
      </c>
      <c r="K12" s="24">
        <v>79.92</v>
      </c>
      <c r="L12" s="25">
        <f t="shared" si="0"/>
        <v>62.06</v>
      </c>
      <c r="M12" s="29"/>
      <c r="N12" s="11"/>
    </row>
    <row r="13" ht="15" customHeight="1" spans="1:14">
      <c r="A13" s="10" t="s">
        <v>47</v>
      </c>
      <c r="B13" s="10" t="s">
        <v>48</v>
      </c>
      <c r="C13" s="11" t="s">
        <v>49</v>
      </c>
      <c r="D13" s="10" t="s">
        <v>50</v>
      </c>
      <c r="E13" s="12">
        <v>93.5</v>
      </c>
      <c r="F13" s="12">
        <v>62</v>
      </c>
      <c r="G13" s="12">
        <v>155.5</v>
      </c>
      <c r="H13" s="12">
        <v>155.5</v>
      </c>
      <c r="I13" s="23">
        <v>1</v>
      </c>
      <c r="J13" s="23">
        <v>12</v>
      </c>
      <c r="K13" s="24">
        <v>79.4</v>
      </c>
      <c r="L13" s="25">
        <f t="shared" si="0"/>
        <v>62.86</v>
      </c>
      <c r="M13" s="26" t="s">
        <v>19</v>
      </c>
      <c r="N13" s="11"/>
    </row>
    <row r="14" ht="15" customHeight="1" spans="1:14">
      <c r="A14" s="10" t="s">
        <v>51</v>
      </c>
      <c r="B14" s="10" t="s">
        <v>48</v>
      </c>
      <c r="C14" s="11" t="s">
        <v>49</v>
      </c>
      <c r="D14" s="10" t="s">
        <v>52</v>
      </c>
      <c r="E14" s="12">
        <v>82</v>
      </c>
      <c r="F14" s="12">
        <v>66.5</v>
      </c>
      <c r="G14" s="12">
        <v>148.5</v>
      </c>
      <c r="H14" s="12">
        <v>148.5</v>
      </c>
      <c r="I14" s="23">
        <v>2</v>
      </c>
      <c r="J14" s="23">
        <v>1</v>
      </c>
      <c r="K14" s="24">
        <v>79.3</v>
      </c>
      <c r="L14" s="25">
        <f t="shared" si="0"/>
        <v>61.42</v>
      </c>
      <c r="M14" s="29"/>
      <c r="N14" s="11"/>
    </row>
    <row r="15" ht="15" customHeight="1" spans="1:14">
      <c r="A15" s="10" t="s">
        <v>53</v>
      </c>
      <c r="B15" s="10" t="s">
        <v>48</v>
      </c>
      <c r="C15" s="11" t="s">
        <v>49</v>
      </c>
      <c r="D15" s="10" t="s">
        <v>54</v>
      </c>
      <c r="E15" s="12">
        <v>80.5</v>
      </c>
      <c r="F15" s="12">
        <v>50</v>
      </c>
      <c r="G15" s="12">
        <v>130.5</v>
      </c>
      <c r="H15" s="12">
        <v>130.5</v>
      </c>
      <c r="I15" s="23">
        <v>3</v>
      </c>
      <c r="J15" s="23">
        <v>11</v>
      </c>
      <c r="K15" s="24">
        <v>78.3</v>
      </c>
      <c r="L15" s="25">
        <f t="shared" si="0"/>
        <v>57.42</v>
      </c>
      <c r="M15" s="29"/>
      <c r="N15" s="11"/>
    </row>
    <row r="16" ht="15" customHeight="1" spans="1:14">
      <c r="A16" s="10" t="s">
        <v>55</v>
      </c>
      <c r="B16" s="10" t="s">
        <v>56</v>
      </c>
      <c r="C16" s="11" t="s">
        <v>57</v>
      </c>
      <c r="D16" s="10" t="s">
        <v>58</v>
      </c>
      <c r="E16" s="12">
        <v>103.5</v>
      </c>
      <c r="F16" s="12">
        <v>81.5</v>
      </c>
      <c r="G16" s="12">
        <v>185</v>
      </c>
      <c r="H16" s="12">
        <v>185</v>
      </c>
      <c r="I16" s="23">
        <v>1</v>
      </c>
      <c r="J16" s="23">
        <v>3</v>
      </c>
      <c r="K16" s="24">
        <v>80.46</v>
      </c>
      <c r="L16" s="25">
        <f t="shared" si="0"/>
        <v>69.18</v>
      </c>
      <c r="M16" s="26" t="s">
        <v>19</v>
      </c>
      <c r="N16" s="11"/>
    </row>
    <row r="17" ht="15" customHeight="1" spans="1:14">
      <c r="A17" s="10" t="s">
        <v>59</v>
      </c>
      <c r="B17" s="10" t="s">
        <v>56</v>
      </c>
      <c r="C17" s="11" t="s">
        <v>57</v>
      </c>
      <c r="D17" s="10" t="s">
        <v>60</v>
      </c>
      <c r="E17" s="12">
        <v>82</v>
      </c>
      <c r="F17" s="12">
        <v>87</v>
      </c>
      <c r="G17" s="12">
        <v>169</v>
      </c>
      <c r="H17" s="12">
        <v>169</v>
      </c>
      <c r="I17" s="23">
        <v>3</v>
      </c>
      <c r="J17" s="23">
        <v>2</v>
      </c>
      <c r="K17" s="24">
        <v>79.04</v>
      </c>
      <c r="L17" s="25">
        <f t="shared" si="0"/>
        <v>65.41</v>
      </c>
      <c r="M17" s="29"/>
      <c r="N17" s="11"/>
    </row>
    <row r="18" s="2" customFormat="1" ht="15" customHeight="1" spans="1:14">
      <c r="A18" s="13" t="s">
        <v>61</v>
      </c>
      <c r="B18" s="13" t="s">
        <v>56</v>
      </c>
      <c r="C18" s="14" t="s">
        <v>57</v>
      </c>
      <c r="D18" s="13" t="s">
        <v>62</v>
      </c>
      <c r="E18" s="15">
        <v>91</v>
      </c>
      <c r="F18" s="15">
        <v>74.5</v>
      </c>
      <c r="G18" s="15">
        <v>165.5</v>
      </c>
      <c r="H18" s="15">
        <v>165.5</v>
      </c>
      <c r="I18" s="33"/>
      <c r="J18" s="33">
        <v>7</v>
      </c>
      <c r="K18" s="34">
        <v>78.22</v>
      </c>
      <c r="L18" s="35">
        <f t="shared" si="0"/>
        <v>64.38</v>
      </c>
      <c r="M18" s="36"/>
      <c r="N18" s="14" t="s">
        <v>63</v>
      </c>
    </row>
    <row r="19" ht="15" customHeight="1" spans="1:14">
      <c r="A19" s="10" t="s">
        <v>64</v>
      </c>
      <c r="B19" s="10" t="s">
        <v>65</v>
      </c>
      <c r="C19" s="11" t="s">
        <v>66</v>
      </c>
      <c r="D19" s="10" t="s">
        <v>67</v>
      </c>
      <c r="E19" s="12">
        <v>65</v>
      </c>
      <c r="F19" s="12">
        <v>82</v>
      </c>
      <c r="G19" s="12">
        <v>147</v>
      </c>
      <c r="H19" s="12">
        <v>147</v>
      </c>
      <c r="I19" s="23">
        <v>1</v>
      </c>
      <c r="J19" s="23">
        <v>17</v>
      </c>
      <c r="K19" s="24">
        <v>80.12</v>
      </c>
      <c r="L19" s="25">
        <f t="shared" si="0"/>
        <v>61.44</v>
      </c>
      <c r="M19" s="26" t="s">
        <v>19</v>
      </c>
      <c r="N19" s="11"/>
    </row>
    <row r="20" ht="15" customHeight="1" spans="1:14">
      <c r="A20" s="10" t="s">
        <v>68</v>
      </c>
      <c r="B20" s="10" t="s">
        <v>65</v>
      </c>
      <c r="C20" s="11" t="s">
        <v>66</v>
      </c>
      <c r="D20" s="10" t="s">
        <v>69</v>
      </c>
      <c r="E20" s="12">
        <v>71.5</v>
      </c>
      <c r="F20" s="12">
        <v>53.5</v>
      </c>
      <c r="G20" s="12">
        <v>125</v>
      </c>
      <c r="H20" s="12">
        <v>125</v>
      </c>
      <c r="I20" s="23">
        <v>3</v>
      </c>
      <c r="J20" s="23">
        <v>8</v>
      </c>
      <c r="K20" s="24">
        <v>78.82</v>
      </c>
      <c r="L20" s="25">
        <f t="shared" si="0"/>
        <v>56.52</v>
      </c>
      <c r="M20" s="29"/>
      <c r="N20" s="11"/>
    </row>
    <row r="21" s="2" customFormat="1" ht="15" customHeight="1" spans="1:14">
      <c r="A21" s="13" t="s">
        <v>70</v>
      </c>
      <c r="B21" s="13" t="s">
        <v>65</v>
      </c>
      <c r="C21" s="14" t="s">
        <v>66</v>
      </c>
      <c r="D21" s="13" t="s">
        <v>71</v>
      </c>
      <c r="E21" s="15">
        <v>73</v>
      </c>
      <c r="F21" s="15">
        <v>45</v>
      </c>
      <c r="G21" s="15">
        <v>118</v>
      </c>
      <c r="H21" s="15">
        <v>118</v>
      </c>
      <c r="I21" s="33"/>
      <c r="J21" s="33">
        <v>21</v>
      </c>
      <c r="K21" s="34">
        <v>80.54</v>
      </c>
      <c r="L21" s="35">
        <f t="shared" si="0"/>
        <v>55.81</v>
      </c>
      <c r="M21" s="36"/>
      <c r="N21" s="14" t="s">
        <v>63</v>
      </c>
    </row>
    <row r="22" ht="15" customHeight="1" spans="1:14">
      <c r="A22" s="10" t="s">
        <v>72</v>
      </c>
      <c r="B22" s="10" t="s">
        <v>73</v>
      </c>
      <c r="C22" s="11" t="s">
        <v>74</v>
      </c>
      <c r="D22" s="10" t="s">
        <v>75</v>
      </c>
      <c r="E22" s="12">
        <v>72</v>
      </c>
      <c r="F22" s="12">
        <v>66.5</v>
      </c>
      <c r="G22" s="12">
        <v>138.5</v>
      </c>
      <c r="H22" s="12">
        <v>138.5</v>
      </c>
      <c r="I22" s="23">
        <v>1</v>
      </c>
      <c r="J22" s="23">
        <v>4</v>
      </c>
      <c r="K22" s="24">
        <v>81.78</v>
      </c>
      <c r="L22" s="25">
        <f t="shared" si="0"/>
        <v>60.41</v>
      </c>
      <c r="M22" s="26" t="s">
        <v>19</v>
      </c>
      <c r="N22" s="11"/>
    </row>
    <row r="23" ht="15" customHeight="1" spans="1:14">
      <c r="A23" s="10" t="s">
        <v>76</v>
      </c>
      <c r="B23" s="10" t="s">
        <v>73</v>
      </c>
      <c r="C23" s="11" t="s">
        <v>74</v>
      </c>
      <c r="D23" s="10" t="s">
        <v>77</v>
      </c>
      <c r="E23" s="12">
        <v>61</v>
      </c>
      <c r="F23" s="12">
        <v>71.5</v>
      </c>
      <c r="G23" s="12">
        <v>132.5</v>
      </c>
      <c r="H23" s="12">
        <v>132.5</v>
      </c>
      <c r="I23" s="23">
        <v>2</v>
      </c>
      <c r="J23" s="23">
        <v>19</v>
      </c>
      <c r="K23" s="24">
        <v>78.8</v>
      </c>
      <c r="L23" s="25">
        <f t="shared" si="0"/>
        <v>58.02</v>
      </c>
      <c r="M23" s="29"/>
      <c r="N23" s="11"/>
    </row>
    <row r="24" ht="15" customHeight="1" spans="1:14">
      <c r="A24" s="10" t="s">
        <v>78</v>
      </c>
      <c r="B24" s="10" t="s">
        <v>73</v>
      </c>
      <c r="C24" s="11" t="s">
        <v>74</v>
      </c>
      <c r="D24" s="10" t="s">
        <v>79</v>
      </c>
      <c r="E24" s="12">
        <v>61</v>
      </c>
      <c r="F24" s="12">
        <v>59</v>
      </c>
      <c r="G24" s="12">
        <v>120</v>
      </c>
      <c r="H24" s="12">
        <v>120</v>
      </c>
      <c r="I24" s="23">
        <v>3</v>
      </c>
      <c r="J24" s="31" t="s">
        <v>24</v>
      </c>
      <c r="K24" s="24">
        <v>0</v>
      </c>
      <c r="L24" s="25">
        <f t="shared" si="0"/>
        <v>24</v>
      </c>
      <c r="M24" s="29"/>
      <c r="N24" s="32"/>
    </row>
    <row r="25" ht="15" customHeight="1" spans="1:14">
      <c r="A25" s="10" t="s">
        <v>80</v>
      </c>
      <c r="B25" s="10" t="s">
        <v>81</v>
      </c>
      <c r="C25" s="11" t="s">
        <v>82</v>
      </c>
      <c r="D25" s="10" t="s">
        <v>83</v>
      </c>
      <c r="E25" s="12">
        <v>63</v>
      </c>
      <c r="F25" s="12">
        <v>46.5</v>
      </c>
      <c r="G25" s="12">
        <v>109.5</v>
      </c>
      <c r="H25" s="12">
        <v>109.5</v>
      </c>
      <c r="I25" s="23">
        <v>1</v>
      </c>
      <c r="J25" s="23">
        <v>16</v>
      </c>
      <c r="K25" s="24">
        <v>81.68</v>
      </c>
      <c r="L25" s="25">
        <f t="shared" si="0"/>
        <v>54.57</v>
      </c>
      <c r="M25" s="26" t="s">
        <v>19</v>
      </c>
      <c r="N25" s="11"/>
    </row>
    <row r="26" ht="15" customHeight="1" spans="1:14">
      <c r="A26" s="10" t="s">
        <v>84</v>
      </c>
      <c r="B26" s="10" t="s">
        <v>85</v>
      </c>
      <c r="C26" s="11" t="s">
        <v>86</v>
      </c>
      <c r="D26" s="10" t="s">
        <v>87</v>
      </c>
      <c r="E26" s="12">
        <v>112</v>
      </c>
      <c r="F26" s="12">
        <v>86.5</v>
      </c>
      <c r="G26" s="12">
        <v>198.5</v>
      </c>
      <c r="H26" s="12">
        <v>198.5</v>
      </c>
      <c r="I26" s="23">
        <v>1</v>
      </c>
      <c r="J26" s="31" t="s">
        <v>24</v>
      </c>
      <c r="K26" s="24">
        <v>0</v>
      </c>
      <c r="L26" s="25">
        <f t="shared" si="0"/>
        <v>39.7</v>
      </c>
      <c r="M26" s="29"/>
      <c r="N26" s="32"/>
    </row>
    <row r="27" ht="15" customHeight="1" spans="1:14">
      <c r="A27" s="10" t="s">
        <v>88</v>
      </c>
      <c r="B27" s="10" t="s">
        <v>85</v>
      </c>
      <c r="C27" s="11" t="s">
        <v>86</v>
      </c>
      <c r="D27" s="10" t="s">
        <v>89</v>
      </c>
      <c r="E27" s="12">
        <v>104</v>
      </c>
      <c r="F27" s="12">
        <v>69</v>
      </c>
      <c r="G27" s="12">
        <v>173</v>
      </c>
      <c r="H27" s="12">
        <v>173</v>
      </c>
      <c r="I27" s="23">
        <v>2</v>
      </c>
      <c r="J27" s="23">
        <v>5</v>
      </c>
      <c r="K27" s="24">
        <v>79.34</v>
      </c>
      <c r="L27" s="25">
        <f t="shared" si="0"/>
        <v>66.33</v>
      </c>
      <c r="M27" s="26" t="s">
        <v>19</v>
      </c>
      <c r="N27" s="32"/>
    </row>
    <row r="28" ht="15" customHeight="1" spans="1:14">
      <c r="A28" s="10" t="s">
        <v>90</v>
      </c>
      <c r="B28" s="10" t="s">
        <v>85</v>
      </c>
      <c r="C28" s="11" t="s">
        <v>86</v>
      </c>
      <c r="D28" s="10" t="s">
        <v>91</v>
      </c>
      <c r="E28" s="12">
        <v>90</v>
      </c>
      <c r="F28" s="12">
        <v>68.5</v>
      </c>
      <c r="G28" s="12">
        <v>158.5</v>
      </c>
      <c r="H28" s="12">
        <v>158.5</v>
      </c>
      <c r="I28" s="23">
        <v>3</v>
      </c>
      <c r="J28" s="23" t="s">
        <v>24</v>
      </c>
      <c r="K28" s="24">
        <v>0</v>
      </c>
      <c r="L28" s="25">
        <f t="shared" si="0"/>
        <v>31.7</v>
      </c>
      <c r="M28" s="29"/>
      <c r="N28" s="32"/>
    </row>
    <row r="29" ht="39" customHeight="1" spans="1:14">
      <c r="A29" s="16" t="s">
        <v>92</v>
      </c>
      <c r="B29" s="17"/>
      <c r="C29" s="17"/>
      <c r="D29" s="17"/>
      <c r="E29" s="17"/>
      <c r="F29" s="17"/>
      <c r="G29" s="17"/>
      <c r="H29" s="17"/>
      <c r="I29" s="17"/>
      <c r="J29" s="17"/>
      <c r="K29" s="17"/>
      <c r="L29" s="17"/>
      <c r="M29" s="17"/>
      <c r="N29" s="37"/>
    </row>
    <row r="30" ht="31" customHeight="1" spans="1:14">
      <c r="A30" s="7" t="s">
        <v>1</v>
      </c>
      <c r="B30" s="7" t="s">
        <v>2</v>
      </c>
      <c r="C30" s="7" t="s">
        <v>3</v>
      </c>
      <c r="D30" s="7" t="s">
        <v>4</v>
      </c>
      <c r="E30" s="8" t="s">
        <v>5</v>
      </c>
      <c r="F30" s="8" t="s">
        <v>6</v>
      </c>
      <c r="G30" s="8" t="s">
        <v>7</v>
      </c>
      <c r="H30" s="9" t="s">
        <v>8</v>
      </c>
      <c r="I30" s="18" t="s">
        <v>9</v>
      </c>
      <c r="J30" s="19" t="s">
        <v>10</v>
      </c>
      <c r="K30" s="20" t="s">
        <v>11</v>
      </c>
      <c r="L30" s="19" t="s">
        <v>12</v>
      </c>
      <c r="M30" s="21" t="s">
        <v>13</v>
      </c>
      <c r="N30" s="22" t="s">
        <v>14</v>
      </c>
    </row>
    <row r="31" ht="17" customHeight="1" spans="1:14">
      <c r="A31" s="10" t="s">
        <v>93</v>
      </c>
      <c r="B31" s="10" t="s">
        <v>94</v>
      </c>
      <c r="C31" s="11" t="s">
        <v>95</v>
      </c>
      <c r="D31" s="10" t="s">
        <v>96</v>
      </c>
      <c r="E31" s="12">
        <v>112</v>
      </c>
      <c r="F31" s="12">
        <v>81.5</v>
      </c>
      <c r="G31" s="12">
        <v>193.5</v>
      </c>
      <c r="H31" s="12">
        <v>193.5</v>
      </c>
      <c r="I31" s="23">
        <v>1</v>
      </c>
      <c r="J31" s="23">
        <v>3</v>
      </c>
      <c r="K31" s="24">
        <v>77.7</v>
      </c>
      <c r="L31" s="25">
        <f t="shared" ref="L31:L69" si="1">ROUNDDOWN(H31/3*0.6+K31*0.4,2)</f>
        <v>69.78</v>
      </c>
      <c r="M31" s="26" t="s">
        <v>19</v>
      </c>
      <c r="N31" s="11"/>
    </row>
    <row r="32" ht="17" customHeight="1" spans="1:14">
      <c r="A32" s="10" t="s">
        <v>97</v>
      </c>
      <c r="B32" s="10" t="s">
        <v>94</v>
      </c>
      <c r="C32" s="11" t="s">
        <v>95</v>
      </c>
      <c r="D32" s="10" t="s">
        <v>98</v>
      </c>
      <c r="E32" s="12">
        <v>98</v>
      </c>
      <c r="F32" s="12">
        <v>87.5</v>
      </c>
      <c r="G32" s="12">
        <v>185.5</v>
      </c>
      <c r="H32" s="12">
        <v>185.5</v>
      </c>
      <c r="I32" s="23">
        <v>2</v>
      </c>
      <c r="J32" s="31" t="s">
        <v>24</v>
      </c>
      <c r="K32" s="24">
        <v>0</v>
      </c>
      <c r="L32" s="25">
        <f t="shared" si="1"/>
        <v>37.1</v>
      </c>
      <c r="M32" s="29"/>
      <c r="N32" s="32"/>
    </row>
    <row r="33" ht="17" customHeight="1" spans="1:14">
      <c r="A33" s="10" t="s">
        <v>99</v>
      </c>
      <c r="B33" s="10" t="s">
        <v>94</v>
      </c>
      <c r="C33" s="11" t="s">
        <v>95</v>
      </c>
      <c r="D33" s="10" t="s">
        <v>100</v>
      </c>
      <c r="E33" s="12">
        <v>95</v>
      </c>
      <c r="F33" s="12">
        <v>88</v>
      </c>
      <c r="G33" s="12">
        <v>183</v>
      </c>
      <c r="H33" s="12">
        <v>183</v>
      </c>
      <c r="I33" s="23">
        <v>3</v>
      </c>
      <c r="J33" s="23">
        <v>1</v>
      </c>
      <c r="K33" s="24">
        <v>79.3</v>
      </c>
      <c r="L33" s="25">
        <f t="shared" si="1"/>
        <v>68.32</v>
      </c>
      <c r="M33" s="29"/>
      <c r="N33" s="11"/>
    </row>
    <row r="34" ht="17" customHeight="1" spans="1:14">
      <c r="A34" s="10" t="s">
        <v>101</v>
      </c>
      <c r="B34" s="10" t="s">
        <v>102</v>
      </c>
      <c r="C34" s="11" t="s">
        <v>103</v>
      </c>
      <c r="D34" s="10" t="s">
        <v>104</v>
      </c>
      <c r="E34" s="12">
        <v>101.5</v>
      </c>
      <c r="F34" s="12">
        <v>75</v>
      </c>
      <c r="G34" s="12">
        <v>176.5</v>
      </c>
      <c r="H34" s="12">
        <v>176.5</v>
      </c>
      <c r="I34" s="23">
        <v>1</v>
      </c>
      <c r="J34" s="23">
        <v>20</v>
      </c>
      <c r="K34" s="24">
        <v>81.98</v>
      </c>
      <c r="L34" s="25">
        <f t="shared" si="1"/>
        <v>68.09</v>
      </c>
      <c r="M34" s="26" t="s">
        <v>19</v>
      </c>
      <c r="N34" s="11"/>
    </row>
    <row r="35" ht="17" customHeight="1" spans="1:14">
      <c r="A35" s="10" t="s">
        <v>105</v>
      </c>
      <c r="B35" s="10" t="s">
        <v>102</v>
      </c>
      <c r="C35" s="11" t="s">
        <v>103</v>
      </c>
      <c r="D35" s="10" t="s">
        <v>106</v>
      </c>
      <c r="E35" s="12">
        <v>101.5</v>
      </c>
      <c r="F35" s="12">
        <v>71</v>
      </c>
      <c r="G35" s="12">
        <v>172.5</v>
      </c>
      <c r="H35" s="12">
        <v>172.5</v>
      </c>
      <c r="I35" s="23">
        <v>2</v>
      </c>
      <c r="J35" s="23">
        <v>17</v>
      </c>
      <c r="K35" s="24">
        <v>78.56</v>
      </c>
      <c r="L35" s="25">
        <f t="shared" si="1"/>
        <v>65.92</v>
      </c>
      <c r="M35" s="29"/>
      <c r="N35" s="11"/>
    </row>
    <row r="36" ht="17" customHeight="1" spans="1:14">
      <c r="A36" s="10" t="s">
        <v>107</v>
      </c>
      <c r="B36" s="10" t="s">
        <v>102</v>
      </c>
      <c r="C36" s="11" t="s">
        <v>103</v>
      </c>
      <c r="D36" s="10" t="s">
        <v>108</v>
      </c>
      <c r="E36" s="12">
        <v>93.5</v>
      </c>
      <c r="F36" s="12">
        <v>63</v>
      </c>
      <c r="G36" s="12">
        <v>156.5</v>
      </c>
      <c r="H36" s="12">
        <v>156.5</v>
      </c>
      <c r="I36" s="23">
        <v>3</v>
      </c>
      <c r="J36" s="23">
        <v>11</v>
      </c>
      <c r="K36" s="24">
        <v>77.3</v>
      </c>
      <c r="L36" s="25">
        <f t="shared" si="1"/>
        <v>62.22</v>
      </c>
      <c r="M36" s="29"/>
      <c r="N36" s="11"/>
    </row>
    <row r="37" ht="17" customHeight="1" spans="1:14">
      <c r="A37" s="10" t="s">
        <v>109</v>
      </c>
      <c r="B37" s="10" t="s">
        <v>110</v>
      </c>
      <c r="C37" s="11" t="s">
        <v>111</v>
      </c>
      <c r="D37" s="10" t="s">
        <v>112</v>
      </c>
      <c r="E37" s="12">
        <v>119.5</v>
      </c>
      <c r="F37" s="12">
        <v>70.5</v>
      </c>
      <c r="G37" s="12">
        <v>190</v>
      </c>
      <c r="H37" s="12">
        <v>190</v>
      </c>
      <c r="I37" s="23">
        <v>1</v>
      </c>
      <c r="J37" s="23">
        <v>5</v>
      </c>
      <c r="K37" s="24">
        <v>80.3</v>
      </c>
      <c r="L37" s="25">
        <f t="shared" si="1"/>
        <v>70.12</v>
      </c>
      <c r="M37" s="26" t="s">
        <v>19</v>
      </c>
      <c r="N37" s="11"/>
    </row>
    <row r="38" ht="17" customHeight="1" spans="1:14">
      <c r="A38" s="10" t="s">
        <v>113</v>
      </c>
      <c r="B38" s="10" t="s">
        <v>110</v>
      </c>
      <c r="C38" s="11" t="s">
        <v>111</v>
      </c>
      <c r="D38" s="10" t="s">
        <v>114</v>
      </c>
      <c r="E38" s="12">
        <v>111</v>
      </c>
      <c r="F38" s="12">
        <v>75.5</v>
      </c>
      <c r="G38" s="12">
        <v>186.5</v>
      </c>
      <c r="H38" s="12">
        <v>186.5</v>
      </c>
      <c r="I38" s="23">
        <v>2</v>
      </c>
      <c r="J38" s="31" t="s">
        <v>24</v>
      </c>
      <c r="K38" s="24">
        <v>0</v>
      </c>
      <c r="L38" s="25">
        <f t="shared" si="1"/>
        <v>37.3</v>
      </c>
      <c r="M38" s="29"/>
      <c r="N38" s="32"/>
    </row>
    <row r="39" ht="17" customHeight="1" spans="1:14">
      <c r="A39" s="10" t="s">
        <v>115</v>
      </c>
      <c r="B39" s="10" t="s">
        <v>110</v>
      </c>
      <c r="C39" s="11" t="s">
        <v>111</v>
      </c>
      <c r="D39" s="10" t="s">
        <v>116</v>
      </c>
      <c r="E39" s="12">
        <v>96</v>
      </c>
      <c r="F39" s="12">
        <v>86</v>
      </c>
      <c r="G39" s="12">
        <v>182</v>
      </c>
      <c r="H39" s="12">
        <v>182</v>
      </c>
      <c r="I39" s="23">
        <v>3</v>
      </c>
      <c r="J39" s="23">
        <v>4</v>
      </c>
      <c r="K39" s="24">
        <v>78.9</v>
      </c>
      <c r="L39" s="25">
        <f t="shared" si="1"/>
        <v>67.96</v>
      </c>
      <c r="M39" s="29"/>
      <c r="N39" s="11"/>
    </row>
    <row r="40" ht="17" customHeight="1" spans="1:14">
      <c r="A40" s="10" t="s">
        <v>117</v>
      </c>
      <c r="B40" s="10" t="s">
        <v>118</v>
      </c>
      <c r="C40" s="11" t="s">
        <v>119</v>
      </c>
      <c r="D40" s="10" t="s">
        <v>120</v>
      </c>
      <c r="E40" s="12">
        <v>114</v>
      </c>
      <c r="F40" s="12">
        <v>65.5</v>
      </c>
      <c r="G40" s="12">
        <v>179.5</v>
      </c>
      <c r="H40" s="12">
        <v>179.5</v>
      </c>
      <c r="I40" s="23">
        <v>1</v>
      </c>
      <c r="J40" s="31" t="s">
        <v>24</v>
      </c>
      <c r="K40" s="24">
        <v>0</v>
      </c>
      <c r="L40" s="25">
        <f t="shared" si="1"/>
        <v>35.9</v>
      </c>
      <c r="M40" s="29"/>
      <c r="N40" s="32"/>
    </row>
    <row r="41" ht="17" customHeight="1" spans="1:14">
      <c r="A41" s="10" t="s">
        <v>121</v>
      </c>
      <c r="B41" s="10" t="s">
        <v>118</v>
      </c>
      <c r="C41" s="11" t="s">
        <v>119</v>
      </c>
      <c r="D41" s="10" t="s">
        <v>122</v>
      </c>
      <c r="E41" s="12">
        <v>100</v>
      </c>
      <c r="F41" s="12">
        <v>79</v>
      </c>
      <c r="G41" s="12">
        <v>179</v>
      </c>
      <c r="H41" s="12">
        <v>179</v>
      </c>
      <c r="I41" s="23">
        <v>2</v>
      </c>
      <c r="J41" s="23">
        <v>8</v>
      </c>
      <c r="K41" s="24">
        <v>78.7</v>
      </c>
      <c r="L41" s="25">
        <f t="shared" si="1"/>
        <v>67.28</v>
      </c>
      <c r="M41" s="26" t="s">
        <v>19</v>
      </c>
      <c r="N41" s="11"/>
    </row>
    <row r="42" ht="17" customHeight="1" spans="1:14">
      <c r="A42" s="10" t="s">
        <v>123</v>
      </c>
      <c r="B42" s="10" t="s">
        <v>118</v>
      </c>
      <c r="C42" s="11" t="s">
        <v>119</v>
      </c>
      <c r="D42" s="10" t="s">
        <v>124</v>
      </c>
      <c r="E42" s="12">
        <v>92.5</v>
      </c>
      <c r="F42" s="12">
        <v>77</v>
      </c>
      <c r="G42" s="12">
        <v>169.5</v>
      </c>
      <c r="H42" s="12">
        <v>169.5</v>
      </c>
      <c r="I42" s="23">
        <v>3</v>
      </c>
      <c r="J42" s="23">
        <v>16</v>
      </c>
      <c r="K42" s="24">
        <v>79.9</v>
      </c>
      <c r="L42" s="25">
        <f t="shared" si="1"/>
        <v>65.86</v>
      </c>
      <c r="M42" s="29"/>
      <c r="N42" s="11"/>
    </row>
    <row r="43" ht="17" customHeight="1" spans="1:14">
      <c r="A43" s="10" t="s">
        <v>125</v>
      </c>
      <c r="B43" s="10" t="s">
        <v>126</v>
      </c>
      <c r="C43" s="11" t="s">
        <v>127</v>
      </c>
      <c r="D43" s="10" t="s">
        <v>128</v>
      </c>
      <c r="E43" s="12">
        <v>100.5</v>
      </c>
      <c r="F43" s="12">
        <v>70.5</v>
      </c>
      <c r="G43" s="12">
        <v>171</v>
      </c>
      <c r="H43" s="12">
        <v>171</v>
      </c>
      <c r="I43" s="23">
        <v>1</v>
      </c>
      <c r="J43" s="23">
        <v>6</v>
      </c>
      <c r="K43" s="24">
        <v>81.8</v>
      </c>
      <c r="L43" s="25">
        <f t="shared" si="1"/>
        <v>66.92</v>
      </c>
      <c r="M43" s="26" t="s">
        <v>19</v>
      </c>
      <c r="N43" s="11"/>
    </row>
    <row r="44" ht="17" customHeight="1" spans="1:14">
      <c r="A44" s="10" t="s">
        <v>129</v>
      </c>
      <c r="B44" s="10" t="s">
        <v>126</v>
      </c>
      <c r="C44" s="11" t="s">
        <v>127</v>
      </c>
      <c r="D44" s="10" t="s">
        <v>130</v>
      </c>
      <c r="E44" s="12">
        <v>95.5</v>
      </c>
      <c r="F44" s="12">
        <v>68</v>
      </c>
      <c r="G44" s="12">
        <v>163.5</v>
      </c>
      <c r="H44" s="12">
        <v>163.5</v>
      </c>
      <c r="I44" s="23">
        <v>2</v>
      </c>
      <c r="J44" s="23">
        <v>12</v>
      </c>
      <c r="K44" s="24">
        <v>77.7</v>
      </c>
      <c r="L44" s="25">
        <f t="shared" si="1"/>
        <v>63.78</v>
      </c>
      <c r="M44" s="29"/>
      <c r="N44" s="11"/>
    </row>
    <row r="45" ht="17" customHeight="1" spans="1:14">
      <c r="A45" s="10" t="s">
        <v>131</v>
      </c>
      <c r="B45" s="10" t="s">
        <v>126</v>
      </c>
      <c r="C45" s="11" t="s">
        <v>127</v>
      </c>
      <c r="D45" s="10" t="s">
        <v>132</v>
      </c>
      <c r="E45" s="12">
        <v>94.5</v>
      </c>
      <c r="F45" s="12">
        <v>64.5</v>
      </c>
      <c r="G45" s="12">
        <v>159</v>
      </c>
      <c r="H45" s="12">
        <v>159</v>
      </c>
      <c r="I45" s="23">
        <v>3</v>
      </c>
      <c r="J45" s="23">
        <v>10</v>
      </c>
      <c r="K45" s="24">
        <v>77.5</v>
      </c>
      <c r="L45" s="25">
        <f t="shared" si="1"/>
        <v>62.8</v>
      </c>
      <c r="M45" s="29"/>
      <c r="N45" s="11"/>
    </row>
    <row r="46" ht="17" customHeight="1" spans="1:14">
      <c r="A46" s="10" t="s">
        <v>133</v>
      </c>
      <c r="B46" s="10" t="s">
        <v>134</v>
      </c>
      <c r="C46" s="11" t="s">
        <v>135</v>
      </c>
      <c r="D46" s="10" t="s">
        <v>136</v>
      </c>
      <c r="E46" s="12">
        <v>90.5</v>
      </c>
      <c r="F46" s="12">
        <v>85.5</v>
      </c>
      <c r="G46" s="12">
        <v>176</v>
      </c>
      <c r="H46" s="12">
        <v>176</v>
      </c>
      <c r="I46" s="23">
        <v>1</v>
      </c>
      <c r="J46" s="23">
        <v>2</v>
      </c>
      <c r="K46" s="24">
        <v>78.9</v>
      </c>
      <c r="L46" s="25">
        <f t="shared" si="1"/>
        <v>66.76</v>
      </c>
      <c r="M46" s="29"/>
      <c r="N46" s="11"/>
    </row>
    <row r="47" ht="17" customHeight="1" spans="1:14">
      <c r="A47" s="10" t="s">
        <v>137</v>
      </c>
      <c r="B47" s="10" t="s">
        <v>134</v>
      </c>
      <c r="C47" s="11" t="s">
        <v>135</v>
      </c>
      <c r="D47" s="10" t="s">
        <v>138</v>
      </c>
      <c r="E47" s="12">
        <v>82</v>
      </c>
      <c r="F47" s="12">
        <v>90</v>
      </c>
      <c r="G47" s="12">
        <v>172</v>
      </c>
      <c r="H47" s="12">
        <v>172</v>
      </c>
      <c r="I47" s="23">
        <v>2</v>
      </c>
      <c r="J47" s="23">
        <v>19</v>
      </c>
      <c r="K47" s="24">
        <v>82.8</v>
      </c>
      <c r="L47" s="25">
        <f t="shared" si="1"/>
        <v>67.52</v>
      </c>
      <c r="M47" s="26" t="s">
        <v>19</v>
      </c>
      <c r="N47" s="11"/>
    </row>
    <row r="48" ht="17" customHeight="1" spans="1:14">
      <c r="A48" s="10" t="s">
        <v>139</v>
      </c>
      <c r="B48" s="10" t="s">
        <v>134</v>
      </c>
      <c r="C48" s="11" t="s">
        <v>135</v>
      </c>
      <c r="D48" s="10" t="s">
        <v>140</v>
      </c>
      <c r="E48" s="12">
        <v>90</v>
      </c>
      <c r="F48" s="12">
        <v>82</v>
      </c>
      <c r="G48" s="12">
        <v>172</v>
      </c>
      <c r="H48" s="12">
        <v>172</v>
      </c>
      <c r="I48" s="23">
        <v>3</v>
      </c>
      <c r="J48" s="23">
        <v>9</v>
      </c>
      <c r="K48" s="24">
        <v>78.7</v>
      </c>
      <c r="L48" s="25">
        <f t="shared" si="1"/>
        <v>65.88</v>
      </c>
      <c r="M48" s="29"/>
      <c r="N48" s="11"/>
    </row>
    <row r="49" ht="17" customHeight="1" spans="1:14">
      <c r="A49" s="10" t="s">
        <v>141</v>
      </c>
      <c r="B49" s="10" t="s">
        <v>142</v>
      </c>
      <c r="C49" s="11" t="s">
        <v>143</v>
      </c>
      <c r="D49" s="10" t="s">
        <v>144</v>
      </c>
      <c r="E49" s="12">
        <v>98</v>
      </c>
      <c r="F49" s="12">
        <v>76.5</v>
      </c>
      <c r="G49" s="12">
        <v>174.5</v>
      </c>
      <c r="H49" s="12">
        <v>174.5</v>
      </c>
      <c r="I49" s="23">
        <v>1</v>
      </c>
      <c r="J49" s="23">
        <v>7</v>
      </c>
      <c r="K49" s="24">
        <v>79.5</v>
      </c>
      <c r="L49" s="25">
        <f t="shared" si="1"/>
        <v>66.7</v>
      </c>
      <c r="M49" s="26" t="s">
        <v>19</v>
      </c>
      <c r="N49" s="11"/>
    </row>
    <row r="50" ht="17" customHeight="1" spans="1:14">
      <c r="A50" s="10" t="s">
        <v>145</v>
      </c>
      <c r="B50" s="10" t="s">
        <v>142</v>
      </c>
      <c r="C50" s="11" t="s">
        <v>143</v>
      </c>
      <c r="D50" s="10" t="s">
        <v>146</v>
      </c>
      <c r="E50" s="12">
        <v>104.5</v>
      </c>
      <c r="F50" s="12">
        <v>66.5</v>
      </c>
      <c r="G50" s="12">
        <v>171</v>
      </c>
      <c r="H50" s="12">
        <v>171</v>
      </c>
      <c r="I50" s="23">
        <v>2</v>
      </c>
      <c r="J50" s="23">
        <v>18</v>
      </c>
      <c r="K50" s="24">
        <v>77.4</v>
      </c>
      <c r="L50" s="25">
        <f t="shared" si="1"/>
        <v>65.16</v>
      </c>
      <c r="M50" s="29"/>
      <c r="N50" s="11"/>
    </row>
    <row r="51" ht="17" customHeight="1" spans="1:14">
      <c r="A51" s="10" t="s">
        <v>147</v>
      </c>
      <c r="B51" s="10" t="s">
        <v>142</v>
      </c>
      <c r="C51" s="11" t="s">
        <v>143</v>
      </c>
      <c r="D51" s="10" t="s">
        <v>148</v>
      </c>
      <c r="E51" s="12">
        <v>102.5</v>
      </c>
      <c r="F51" s="12">
        <v>66.5</v>
      </c>
      <c r="G51" s="12">
        <v>169</v>
      </c>
      <c r="H51" s="12">
        <v>169</v>
      </c>
      <c r="I51" s="23">
        <v>3</v>
      </c>
      <c r="J51" s="23">
        <v>15</v>
      </c>
      <c r="K51" s="24">
        <v>80.1</v>
      </c>
      <c r="L51" s="25">
        <f t="shared" si="1"/>
        <v>65.84</v>
      </c>
      <c r="M51" s="29"/>
      <c r="N51" s="11"/>
    </row>
    <row r="52" ht="17" customHeight="1" spans="1:14">
      <c r="A52" s="10" t="s">
        <v>149</v>
      </c>
      <c r="B52" s="10" t="s">
        <v>150</v>
      </c>
      <c r="C52" s="11" t="s">
        <v>151</v>
      </c>
      <c r="D52" s="10" t="s">
        <v>152</v>
      </c>
      <c r="E52" s="12">
        <v>109.5</v>
      </c>
      <c r="F52" s="12">
        <v>81.5</v>
      </c>
      <c r="G52" s="12">
        <v>191</v>
      </c>
      <c r="H52" s="12">
        <v>191</v>
      </c>
      <c r="I52" s="23">
        <v>1</v>
      </c>
      <c r="J52" s="23">
        <v>14</v>
      </c>
      <c r="K52" s="24">
        <v>81</v>
      </c>
      <c r="L52" s="25">
        <f t="shared" si="1"/>
        <v>70.6</v>
      </c>
      <c r="M52" s="26" t="s">
        <v>19</v>
      </c>
      <c r="N52" s="11"/>
    </row>
    <row r="53" ht="17" customHeight="1" spans="1:14">
      <c r="A53" s="10" t="s">
        <v>153</v>
      </c>
      <c r="B53" s="10" t="s">
        <v>150</v>
      </c>
      <c r="C53" s="11" t="s">
        <v>151</v>
      </c>
      <c r="D53" s="10" t="s">
        <v>154</v>
      </c>
      <c r="E53" s="12">
        <v>100.5</v>
      </c>
      <c r="F53" s="12">
        <v>81.5</v>
      </c>
      <c r="G53" s="12">
        <v>182</v>
      </c>
      <c r="H53" s="12">
        <v>182</v>
      </c>
      <c r="I53" s="23">
        <v>2</v>
      </c>
      <c r="J53" s="23">
        <v>13</v>
      </c>
      <c r="K53" s="24">
        <v>78.6</v>
      </c>
      <c r="L53" s="25">
        <f t="shared" si="1"/>
        <v>67.84</v>
      </c>
      <c r="M53" s="29"/>
      <c r="N53" s="11"/>
    </row>
    <row r="54" ht="17" customHeight="1" spans="1:14">
      <c r="A54" s="10" t="s">
        <v>155</v>
      </c>
      <c r="B54" s="10" t="s">
        <v>150</v>
      </c>
      <c r="C54" s="11" t="s">
        <v>151</v>
      </c>
      <c r="D54" s="10" t="s">
        <v>156</v>
      </c>
      <c r="E54" s="12">
        <v>96.5</v>
      </c>
      <c r="F54" s="12">
        <v>80.5</v>
      </c>
      <c r="G54" s="12">
        <v>177</v>
      </c>
      <c r="H54" s="12">
        <v>177</v>
      </c>
      <c r="I54" s="23">
        <v>3</v>
      </c>
      <c r="J54" s="31" t="s">
        <v>24</v>
      </c>
      <c r="K54" s="24">
        <v>0</v>
      </c>
      <c r="L54" s="25">
        <f t="shared" si="1"/>
        <v>35.4</v>
      </c>
      <c r="M54" s="29"/>
      <c r="N54" s="32"/>
    </row>
    <row r="55" ht="39" customHeight="1" spans="1:14">
      <c r="A55" s="16" t="s">
        <v>157</v>
      </c>
      <c r="B55" s="17"/>
      <c r="C55" s="17"/>
      <c r="D55" s="17"/>
      <c r="E55" s="17"/>
      <c r="F55" s="17"/>
      <c r="G55" s="17"/>
      <c r="H55" s="17"/>
      <c r="I55" s="17"/>
      <c r="J55" s="17"/>
      <c r="K55" s="17"/>
      <c r="L55" s="17"/>
      <c r="M55" s="17"/>
      <c r="N55" s="37"/>
    </row>
    <row r="56" ht="36" customHeight="1" spans="1:14">
      <c r="A56" s="7" t="s">
        <v>1</v>
      </c>
      <c r="B56" s="7" t="s">
        <v>2</v>
      </c>
      <c r="C56" s="7" t="s">
        <v>3</v>
      </c>
      <c r="D56" s="7" t="s">
        <v>4</v>
      </c>
      <c r="E56" s="8" t="s">
        <v>5</v>
      </c>
      <c r="F56" s="8" t="s">
        <v>6</v>
      </c>
      <c r="G56" s="8" t="s">
        <v>7</v>
      </c>
      <c r="H56" s="9" t="s">
        <v>8</v>
      </c>
      <c r="I56" s="18" t="s">
        <v>9</v>
      </c>
      <c r="J56" s="19" t="s">
        <v>10</v>
      </c>
      <c r="K56" s="20" t="s">
        <v>11</v>
      </c>
      <c r="L56" s="19" t="s">
        <v>12</v>
      </c>
      <c r="M56" s="21" t="s">
        <v>13</v>
      </c>
      <c r="N56" s="22" t="s">
        <v>14</v>
      </c>
    </row>
    <row r="57" ht="15" customHeight="1" spans="1:14">
      <c r="A57" s="10" t="s">
        <v>158</v>
      </c>
      <c r="B57" s="10" t="s">
        <v>159</v>
      </c>
      <c r="C57" s="11" t="s">
        <v>160</v>
      </c>
      <c r="D57" s="10" t="s">
        <v>161</v>
      </c>
      <c r="E57" s="12">
        <v>88.5</v>
      </c>
      <c r="F57" s="12">
        <v>80</v>
      </c>
      <c r="G57" s="12">
        <v>168.5</v>
      </c>
      <c r="H57" s="12">
        <v>168.5</v>
      </c>
      <c r="I57" s="23">
        <v>1</v>
      </c>
      <c r="J57" s="23">
        <v>16</v>
      </c>
      <c r="K57" s="24">
        <v>82.72</v>
      </c>
      <c r="L57" s="25">
        <f t="shared" ref="L57:L82" si="2">ROUNDDOWN(H57/3*0.6+K57*0.4,2)</f>
        <v>66.78</v>
      </c>
      <c r="M57" s="26" t="s">
        <v>19</v>
      </c>
      <c r="N57" s="11"/>
    </row>
    <row r="58" ht="15" customHeight="1" spans="1:14">
      <c r="A58" s="10" t="s">
        <v>162</v>
      </c>
      <c r="B58" s="10" t="s">
        <v>159</v>
      </c>
      <c r="C58" s="11" t="s">
        <v>160</v>
      </c>
      <c r="D58" s="10" t="s">
        <v>163</v>
      </c>
      <c r="E58" s="12">
        <v>86</v>
      </c>
      <c r="F58" s="12">
        <v>78.5</v>
      </c>
      <c r="G58" s="12">
        <v>164.5</v>
      </c>
      <c r="H58" s="12">
        <v>164.5</v>
      </c>
      <c r="I58" s="23">
        <v>2</v>
      </c>
      <c r="J58" s="23">
        <v>1</v>
      </c>
      <c r="K58" s="24">
        <v>80.5</v>
      </c>
      <c r="L58" s="25">
        <f t="shared" si="2"/>
        <v>65.1</v>
      </c>
      <c r="M58" s="29"/>
      <c r="N58" s="11"/>
    </row>
    <row r="59" ht="15" customHeight="1" spans="1:14">
      <c r="A59" s="10" t="s">
        <v>164</v>
      </c>
      <c r="B59" s="10" t="s">
        <v>159</v>
      </c>
      <c r="C59" s="11" t="s">
        <v>160</v>
      </c>
      <c r="D59" s="10" t="s">
        <v>165</v>
      </c>
      <c r="E59" s="12">
        <v>74</v>
      </c>
      <c r="F59" s="12">
        <v>57.5</v>
      </c>
      <c r="G59" s="12">
        <v>131.5</v>
      </c>
      <c r="H59" s="12">
        <v>131.5</v>
      </c>
      <c r="I59" s="23">
        <v>3</v>
      </c>
      <c r="J59" s="23">
        <v>11</v>
      </c>
      <c r="K59" s="24">
        <v>78.3</v>
      </c>
      <c r="L59" s="25">
        <f t="shared" si="2"/>
        <v>57.62</v>
      </c>
      <c r="M59" s="29"/>
      <c r="N59" s="11"/>
    </row>
    <row r="60" ht="15" customHeight="1" spans="1:14">
      <c r="A60" s="10" t="s">
        <v>166</v>
      </c>
      <c r="B60" s="10" t="s">
        <v>167</v>
      </c>
      <c r="C60" s="11" t="s">
        <v>168</v>
      </c>
      <c r="D60" s="10" t="s">
        <v>169</v>
      </c>
      <c r="E60" s="12">
        <v>95</v>
      </c>
      <c r="F60" s="12">
        <v>101</v>
      </c>
      <c r="G60" s="12">
        <v>196</v>
      </c>
      <c r="H60" s="12">
        <v>196</v>
      </c>
      <c r="I60" s="23">
        <v>1</v>
      </c>
      <c r="J60" s="23">
        <v>17</v>
      </c>
      <c r="K60" s="24">
        <v>80.5</v>
      </c>
      <c r="L60" s="25">
        <f t="shared" si="2"/>
        <v>71.4</v>
      </c>
      <c r="M60" s="26" t="s">
        <v>19</v>
      </c>
      <c r="N60" s="11"/>
    </row>
    <row r="61" ht="15" customHeight="1" spans="1:14">
      <c r="A61" s="10" t="s">
        <v>170</v>
      </c>
      <c r="B61" s="10" t="s">
        <v>167</v>
      </c>
      <c r="C61" s="11" t="s">
        <v>168</v>
      </c>
      <c r="D61" s="10" t="s">
        <v>171</v>
      </c>
      <c r="E61" s="12">
        <v>100.5</v>
      </c>
      <c r="F61" s="12">
        <v>73</v>
      </c>
      <c r="G61" s="12">
        <v>173.5</v>
      </c>
      <c r="H61" s="12">
        <v>173.5</v>
      </c>
      <c r="I61" s="23">
        <v>3</v>
      </c>
      <c r="J61" s="31" t="s">
        <v>24</v>
      </c>
      <c r="K61" s="24">
        <v>0</v>
      </c>
      <c r="L61" s="25">
        <f t="shared" si="2"/>
        <v>34.7</v>
      </c>
      <c r="M61" s="29"/>
      <c r="N61" s="32"/>
    </row>
    <row r="62" s="2" customFormat="1" ht="15" customHeight="1" spans="1:14">
      <c r="A62" s="13" t="s">
        <v>172</v>
      </c>
      <c r="B62" s="13" t="s">
        <v>167</v>
      </c>
      <c r="C62" s="14" t="s">
        <v>168</v>
      </c>
      <c r="D62" s="13" t="s">
        <v>173</v>
      </c>
      <c r="E62" s="15">
        <v>106.5</v>
      </c>
      <c r="F62" s="15">
        <v>65</v>
      </c>
      <c r="G62" s="15">
        <v>171.5</v>
      </c>
      <c r="H62" s="15">
        <v>171.5</v>
      </c>
      <c r="I62" s="33"/>
      <c r="J62" s="33">
        <v>20</v>
      </c>
      <c r="K62" s="34">
        <v>78.86</v>
      </c>
      <c r="L62" s="35">
        <f t="shared" si="2"/>
        <v>65.84</v>
      </c>
      <c r="M62" s="36"/>
      <c r="N62" s="14" t="s">
        <v>63</v>
      </c>
    </row>
    <row r="63" ht="15" customHeight="1" spans="1:14">
      <c r="A63" s="10" t="s">
        <v>174</v>
      </c>
      <c r="B63" s="10" t="s">
        <v>175</v>
      </c>
      <c r="C63" s="11" t="s">
        <v>176</v>
      </c>
      <c r="D63" s="10" t="s">
        <v>177</v>
      </c>
      <c r="E63" s="12">
        <v>100.5</v>
      </c>
      <c r="F63" s="12">
        <v>65</v>
      </c>
      <c r="G63" s="12">
        <v>165.5</v>
      </c>
      <c r="H63" s="12">
        <v>165.5</v>
      </c>
      <c r="I63" s="23">
        <v>1</v>
      </c>
      <c r="J63" s="23">
        <v>3</v>
      </c>
      <c r="K63" s="24">
        <v>79.9</v>
      </c>
      <c r="L63" s="25">
        <f t="shared" si="2"/>
        <v>65.06</v>
      </c>
      <c r="M63" s="26" t="s">
        <v>19</v>
      </c>
      <c r="N63" s="11"/>
    </row>
    <row r="64" ht="15" customHeight="1" spans="1:14">
      <c r="A64" s="10" t="s">
        <v>178</v>
      </c>
      <c r="B64" s="10" t="s">
        <v>175</v>
      </c>
      <c r="C64" s="11" t="s">
        <v>176</v>
      </c>
      <c r="D64" s="10" t="s">
        <v>179</v>
      </c>
      <c r="E64" s="12">
        <v>81.5</v>
      </c>
      <c r="F64" s="12">
        <v>75.5</v>
      </c>
      <c r="G64" s="12">
        <v>157</v>
      </c>
      <c r="H64" s="12">
        <v>157</v>
      </c>
      <c r="I64" s="23">
        <v>2</v>
      </c>
      <c r="J64" s="23">
        <v>14</v>
      </c>
      <c r="K64" s="24">
        <v>79.82</v>
      </c>
      <c r="L64" s="25">
        <f t="shared" si="2"/>
        <v>63.32</v>
      </c>
      <c r="M64" s="29"/>
      <c r="N64" s="11"/>
    </row>
    <row r="65" ht="15" customHeight="1" spans="1:14">
      <c r="A65" s="10" t="s">
        <v>180</v>
      </c>
      <c r="B65" s="10" t="s">
        <v>175</v>
      </c>
      <c r="C65" s="11" t="s">
        <v>176</v>
      </c>
      <c r="D65" s="10" t="s">
        <v>181</v>
      </c>
      <c r="E65" s="12">
        <v>93.5</v>
      </c>
      <c r="F65" s="12">
        <v>61.5</v>
      </c>
      <c r="G65" s="12">
        <v>155</v>
      </c>
      <c r="H65" s="12">
        <v>155</v>
      </c>
      <c r="I65" s="23">
        <v>3</v>
      </c>
      <c r="J65" s="31" t="s">
        <v>24</v>
      </c>
      <c r="K65" s="24">
        <v>0</v>
      </c>
      <c r="L65" s="25">
        <f t="shared" si="2"/>
        <v>31</v>
      </c>
      <c r="M65" s="29"/>
      <c r="N65" s="32"/>
    </row>
    <row r="66" ht="15" customHeight="1" spans="1:14">
      <c r="A66" s="10" t="s">
        <v>182</v>
      </c>
      <c r="B66" s="10" t="s">
        <v>183</v>
      </c>
      <c r="C66" s="11" t="s">
        <v>184</v>
      </c>
      <c r="D66" s="10" t="s">
        <v>185</v>
      </c>
      <c r="E66" s="12">
        <v>94.5</v>
      </c>
      <c r="F66" s="12">
        <v>69.5</v>
      </c>
      <c r="G66" s="12">
        <v>164</v>
      </c>
      <c r="H66" s="12">
        <v>164</v>
      </c>
      <c r="I66" s="23">
        <v>1</v>
      </c>
      <c r="J66" s="31" t="s">
        <v>24</v>
      </c>
      <c r="K66" s="24">
        <v>0</v>
      </c>
      <c r="L66" s="25">
        <f t="shared" si="2"/>
        <v>32.8</v>
      </c>
      <c r="M66" s="29"/>
      <c r="N66" s="32"/>
    </row>
    <row r="67" ht="15" customHeight="1" spans="1:14">
      <c r="A67" s="10" t="s">
        <v>186</v>
      </c>
      <c r="B67" s="10" t="s">
        <v>183</v>
      </c>
      <c r="C67" s="11" t="s">
        <v>184</v>
      </c>
      <c r="D67" s="10" t="s">
        <v>187</v>
      </c>
      <c r="E67" s="12">
        <v>99</v>
      </c>
      <c r="F67" s="12">
        <v>62.5</v>
      </c>
      <c r="G67" s="12">
        <v>161.5</v>
      </c>
      <c r="H67" s="12">
        <v>161.5</v>
      </c>
      <c r="I67" s="23">
        <v>2</v>
      </c>
      <c r="J67" s="23">
        <v>10</v>
      </c>
      <c r="K67" s="24">
        <v>78.7</v>
      </c>
      <c r="L67" s="25">
        <f t="shared" si="2"/>
        <v>63.78</v>
      </c>
      <c r="M67" s="26" t="s">
        <v>19</v>
      </c>
      <c r="N67" s="11"/>
    </row>
    <row r="68" ht="15" customHeight="1" spans="1:14">
      <c r="A68" s="10" t="s">
        <v>188</v>
      </c>
      <c r="B68" s="10" t="s">
        <v>183</v>
      </c>
      <c r="C68" s="11" t="s">
        <v>184</v>
      </c>
      <c r="D68" s="10" t="s">
        <v>189</v>
      </c>
      <c r="E68" s="12">
        <v>72.5</v>
      </c>
      <c r="F68" s="12">
        <v>84.5</v>
      </c>
      <c r="G68" s="12">
        <v>157</v>
      </c>
      <c r="H68" s="12">
        <v>157</v>
      </c>
      <c r="I68" s="23">
        <v>3</v>
      </c>
      <c r="J68" s="23">
        <v>13</v>
      </c>
      <c r="K68" s="24">
        <v>80.34</v>
      </c>
      <c r="L68" s="25">
        <f t="shared" si="2"/>
        <v>63.53</v>
      </c>
      <c r="M68" s="29"/>
      <c r="N68" s="11"/>
    </row>
    <row r="69" ht="15" customHeight="1" spans="1:14">
      <c r="A69" s="10" t="s">
        <v>190</v>
      </c>
      <c r="B69" s="10" t="s">
        <v>183</v>
      </c>
      <c r="C69" s="11" t="s">
        <v>184</v>
      </c>
      <c r="D69" s="10" t="s">
        <v>191</v>
      </c>
      <c r="E69" s="12">
        <v>88.5</v>
      </c>
      <c r="F69" s="12">
        <v>68.5</v>
      </c>
      <c r="G69" s="12">
        <v>157</v>
      </c>
      <c r="H69" s="12">
        <v>157</v>
      </c>
      <c r="I69" s="23">
        <v>3</v>
      </c>
      <c r="J69" s="23">
        <v>2</v>
      </c>
      <c r="K69" s="24">
        <v>77.9</v>
      </c>
      <c r="L69" s="25">
        <f t="shared" si="2"/>
        <v>62.56</v>
      </c>
      <c r="M69" s="29"/>
      <c r="N69" s="11"/>
    </row>
    <row r="70" ht="15" customHeight="1" spans="1:14">
      <c r="A70" s="10" t="s">
        <v>192</v>
      </c>
      <c r="B70" s="10" t="s">
        <v>193</v>
      </c>
      <c r="C70" s="11" t="s">
        <v>194</v>
      </c>
      <c r="D70" s="10" t="s">
        <v>195</v>
      </c>
      <c r="E70" s="12">
        <v>80</v>
      </c>
      <c r="F70" s="12">
        <v>76</v>
      </c>
      <c r="G70" s="12">
        <v>156</v>
      </c>
      <c r="H70" s="12">
        <v>156</v>
      </c>
      <c r="I70" s="23">
        <v>1</v>
      </c>
      <c r="J70" s="23">
        <v>12</v>
      </c>
      <c r="K70" s="24">
        <v>78.16</v>
      </c>
      <c r="L70" s="25">
        <f t="shared" si="2"/>
        <v>62.46</v>
      </c>
      <c r="M70" s="26" t="s">
        <v>19</v>
      </c>
      <c r="N70" s="11"/>
    </row>
    <row r="71" ht="15" customHeight="1" spans="1:14">
      <c r="A71" s="10" t="s">
        <v>196</v>
      </c>
      <c r="B71" s="10" t="s">
        <v>193</v>
      </c>
      <c r="C71" s="11" t="s">
        <v>194</v>
      </c>
      <c r="D71" s="10" t="s">
        <v>197</v>
      </c>
      <c r="E71" s="12">
        <v>90</v>
      </c>
      <c r="F71" s="12">
        <v>60.5</v>
      </c>
      <c r="G71" s="12">
        <v>150.5</v>
      </c>
      <c r="H71" s="12">
        <v>150.5</v>
      </c>
      <c r="I71" s="23">
        <v>2</v>
      </c>
      <c r="J71" s="23">
        <v>6</v>
      </c>
      <c r="K71" s="24">
        <v>80.66</v>
      </c>
      <c r="L71" s="25">
        <f t="shared" si="2"/>
        <v>62.36</v>
      </c>
      <c r="M71" s="29"/>
      <c r="N71" s="11"/>
    </row>
    <row r="72" ht="15" customHeight="1" spans="1:14">
      <c r="A72" s="10" t="s">
        <v>198</v>
      </c>
      <c r="B72" s="10" t="s">
        <v>193</v>
      </c>
      <c r="C72" s="11" t="s">
        <v>194</v>
      </c>
      <c r="D72" s="10" t="s">
        <v>199</v>
      </c>
      <c r="E72" s="12">
        <v>84.5</v>
      </c>
      <c r="F72" s="12">
        <v>64.5</v>
      </c>
      <c r="G72" s="12">
        <v>149</v>
      </c>
      <c r="H72" s="12">
        <v>149</v>
      </c>
      <c r="I72" s="23">
        <v>3</v>
      </c>
      <c r="J72" s="23">
        <v>5</v>
      </c>
      <c r="K72" s="24">
        <v>75.8</v>
      </c>
      <c r="L72" s="25">
        <f t="shared" si="2"/>
        <v>60.12</v>
      </c>
      <c r="M72" s="29"/>
      <c r="N72" s="11"/>
    </row>
    <row r="73" ht="15" customHeight="1" spans="1:14">
      <c r="A73" s="10" t="s">
        <v>200</v>
      </c>
      <c r="B73" s="10" t="s">
        <v>201</v>
      </c>
      <c r="C73" s="11" t="s">
        <v>202</v>
      </c>
      <c r="D73" s="10" t="s">
        <v>203</v>
      </c>
      <c r="E73" s="12">
        <v>102.5</v>
      </c>
      <c r="F73" s="12">
        <v>64</v>
      </c>
      <c r="G73" s="12">
        <v>166.5</v>
      </c>
      <c r="H73" s="12">
        <v>166.5</v>
      </c>
      <c r="I73" s="23">
        <v>1</v>
      </c>
      <c r="J73" s="23">
        <v>8</v>
      </c>
      <c r="K73" s="24">
        <v>80.66</v>
      </c>
      <c r="L73" s="25">
        <f t="shared" si="2"/>
        <v>65.56</v>
      </c>
      <c r="M73" s="26" t="s">
        <v>19</v>
      </c>
      <c r="N73" s="11"/>
    </row>
    <row r="74" ht="15" customHeight="1" spans="1:14">
      <c r="A74" s="10" t="s">
        <v>204</v>
      </c>
      <c r="B74" s="10" t="s">
        <v>201</v>
      </c>
      <c r="C74" s="11" t="s">
        <v>202</v>
      </c>
      <c r="D74" s="10" t="s">
        <v>205</v>
      </c>
      <c r="E74" s="12">
        <v>91.5</v>
      </c>
      <c r="F74" s="12">
        <v>58</v>
      </c>
      <c r="G74" s="12">
        <v>149.5</v>
      </c>
      <c r="H74" s="12">
        <v>149.5</v>
      </c>
      <c r="I74" s="23">
        <v>2</v>
      </c>
      <c r="J74" s="23">
        <v>9</v>
      </c>
      <c r="K74" s="24">
        <v>78.86</v>
      </c>
      <c r="L74" s="25">
        <f t="shared" si="2"/>
        <v>61.44</v>
      </c>
      <c r="M74" s="29"/>
      <c r="N74" s="11"/>
    </row>
    <row r="75" ht="15" customHeight="1" spans="1:14">
      <c r="A75" s="10" t="s">
        <v>206</v>
      </c>
      <c r="B75" s="10" t="s">
        <v>201</v>
      </c>
      <c r="C75" s="11" t="s">
        <v>202</v>
      </c>
      <c r="D75" s="10" t="s">
        <v>207</v>
      </c>
      <c r="E75" s="12">
        <v>92</v>
      </c>
      <c r="F75" s="12">
        <v>56.5</v>
      </c>
      <c r="G75" s="12">
        <v>148.5</v>
      </c>
      <c r="H75" s="12">
        <v>148.5</v>
      </c>
      <c r="I75" s="23">
        <v>3</v>
      </c>
      <c r="J75" s="23">
        <v>15</v>
      </c>
      <c r="K75" s="24">
        <v>79.64</v>
      </c>
      <c r="L75" s="25">
        <f t="shared" si="2"/>
        <v>61.55</v>
      </c>
      <c r="M75" s="29"/>
      <c r="N75" s="11"/>
    </row>
    <row r="76" ht="15" customHeight="1" spans="1:14">
      <c r="A76" s="10" t="s">
        <v>208</v>
      </c>
      <c r="B76" s="10" t="s">
        <v>209</v>
      </c>
      <c r="C76" s="11" t="s">
        <v>210</v>
      </c>
      <c r="D76" s="10" t="s">
        <v>211</v>
      </c>
      <c r="E76" s="12">
        <v>90</v>
      </c>
      <c r="F76" s="12">
        <v>56.5</v>
      </c>
      <c r="G76" s="12">
        <v>146.5</v>
      </c>
      <c r="H76" s="12">
        <v>146.5</v>
      </c>
      <c r="I76" s="23">
        <v>1</v>
      </c>
      <c r="J76" s="23">
        <v>21</v>
      </c>
      <c r="K76" s="24">
        <v>79.5</v>
      </c>
      <c r="L76" s="25">
        <f t="shared" si="2"/>
        <v>61.1</v>
      </c>
      <c r="M76" s="26" t="s">
        <v>19</v>
      </c>
      <c r="N76" s="11"/>
    </row>
    <row r="77" ht="15" customHeight="1" spans="1:14">
      <c r="A77" s="10" t="s">
        <v>212</v>
      </c>
      <c r="B77" s="10" t="s">
        <v>209</v>
      </c>
      <c r="C77" s="11" t="s">
        <v>210</v>
      </c>
      <c r="D77" s="10" t="s">
        <v>213</v>
      </c>
      <c r="E77" s="12">
        <v>72</v>
      </c>
      <c r="F77" s="12">
        <v>53</v>
      </c>
      <c r="G77" s="12">
        <v>125</v>
      </c>
      <c r="H77" s="12">
        <v>125</v>
      </c>
      <c r="I77" s="23">
        <v>2</v>
      </c>
      <c r="J77" s="23">
        <v>19</v>
      </c>
      <c r="K77" s="24">
        <v>79.4</v>
      </c>
      <c r="L77" s="25">
        <f t="shared" si="2"/>
        <v>56.76</v>
      </c>
      <c r="M77" s="29"/>
      <c r="N77" s="11"/>
    </row>
    <row r="78" ht="15" customHeight="1" spans="1:14">
      <c r="A78" s="10" t="s">
        <v>214</v>
      </c>
      <c r="B78" s="10" t="s">
        <v>215</v>
      </c>
      <c r="C78" s="11" t="s">
        <v>216</v>
      </c>
      <c r="D78" s="10" t="s">
        <v>217</v>
      </c>
      <c r="E78" s="12">
        <v>98</v>
      </c>
      <c r="F78" s="12">
        <v>58.5</v>
      </c>
      <c r="G78" s="12">
        <v>156.5</v>
      </c>
      <c r="H78" s="12">
        <v>156.5</v>
      </c>
      <c r="I78" s="23">
        <v>1</v>
      </c>
      <c r="J78" s="23">
        <v>22</v>
      </c>
      <c r="K78" s="24">
        <v>79.84</v>
      </c>
      <c r="L78" s="25">
        <f t="shared" si="2"/>
        <v>63.23</v>
      </c>
      <c r="M78" s="26" t="s">
        <v>19</v>
      </c>
      <c r="N78" s="11"/>
    </row>
    <row r="79" ht="15" customHeight="1" spans="1:14">
      <c r="A79" s="10" t="s">
        <v>218</v>
      </c>
      <c r="B79" s="10" t="s">
        <v>215</v>
      </c>
      <c r="C79" s="11" t="s">
        <v>216</v>
      </c>
      <c r="D79" s="10" t="s">
        <v>219</v>
      </c>
      <c r="E79" s="12">
        <v>89</v>
      </c>
      <c r="F79" s="12">
        <v>45</v>
      </c>
      <c r="G79" s="12">
        <v>134</v>
      </c>
      <c r="H79" s="12">
        <v>134</v>
      </c>
      <c r="I79" s="23">
        <v>2</v>
      </c>
      <c r="J79" s="23">
        <v>7</v>
      </c>
      <c r="K79" s="24">
        <v>78</v>
      </c>
      <c r="L79" s="25">
        <f t="shared" si="2"/>
        <v>58</v>
      </c>
      <c r="M79" s="29"/>
      <c r="N79" s="11"/>
    </row>
    <row r="80" ht="15" customHeight="1" spans="1:14">
      <c r="A80" s="10" t="s">
        <v>220</v>
      </c>
      <c r="B80" s="10" t="s">
        <v>221</v>
      </c>
      <c r="C80" s="11" t="s">
        <v>222</v>
      </c>
      <c r="D80" s="10" t="s">
        <v>223</v>
      </c>
      <c r="E80" s="12">
        <v>102.5</v>
      </c>
      <c r="F80" s="12">
        <v>68.5</v>
      </c>
      <c r="G80" s="12">
        <v>171</v>
      </c>
      <c r="H80" s="12">
        <v>171</v>
      </c>
      <c r="I80" s="23">
        <v>1</v>
      </c>
      <c r="J80" s="23">
        <v>4</v>
      </c>
      <c r="K80" s="24">
        <v>79.1</v>
      </c>
      <c r="L80" s="25">
        <f t="shared" si="2"/>
        <v>65.84</v>
      </c>
      <c r="M80" s="26" t="s">
        <v>19</v>
      </c>
      <c r="N80" s="11"/>
    </row>
    <row r="81" ht="15" customHeight="1" spans="1:14">
      <c r="A81" s="10" t="s">
        <v>224</v>
      </c>
      <c r="B81" s="10" t="s">
        <v>221</v>
      </c>
      <c r="C81" s="11" t="s">
        <v>222</v>
      </c>
      <c r="D81" s="10" t="s">
        <v>225</v>
      </c>
      <c r="E81" s="12">
        <v>83</v>
      </c>
      <c r="F81" s="12">
        <v>66</v>
      </c>
      <c r="G81" s="12">
        <v>149</v>
      </c>
      <c r="H81" s="12">
        <v>149</v>
      </c>
      <c r="I81" s="23">
        <v>3</v>
      </c>
      <c r="J81" s="23">
        <v>18</v>
      </c>
      <c r="K81" s="24">
        <v>78.68</v>
      </c>
      <c r="L81" s="25">
        <f t="shared" si="2"/>
        <v>61.27</v>
      </c>
      <c r="M81" s="29"/>
      <c r="N81" s="11"/>
    </row>
    <row r="82" s="2" customFormat="1" ht="15" customHeight="1" spans="1:14">
      <c r="A82" s="13" t="s">
        <v>226</v>
      </c>
      <c r="B82" s="13" t="s">
        <v>221</v>
      </c>
      <c r="C82" s="14" t="s">
        <v>222</v>
      </c>
      <c r="D82" s="13" t="s">
        <v>227</v>
      </c>
      <c r="E82" s="15">
        <v>82.5</v>
      </c>
      <c r="F82" s="15">
        <v>51</v>
      </c>
      <c r="G82" s="15">
        <v>133.5</v>
      </c>
      <c r="H82" s="15">
        <v>133.5</v>
      </c>
      <c r="I82" s="33"/>
      <c r="J82" s="33" t="s">
        <v>24</v>
      </c>
      <c r="K82" s="34">
        <v>0</v>
      </c>
      <c r="L82" s="35">
        <f t="shared" si="2"/>
        <v>26.7</v>
      </c>
      <c r="M82" s="38"/>
      <c r="N82" s="14" t="s">
        <v>63</v>
      </c>
    </row>
    <row r="83" ht="39" customHeight="1" spans="1:14">
      <c r="A83" s="16" t="s">
        <v>228</v>
      </c>
      <c r="B83" s="17"/>
      <c r="C83" s="17"/>
      <c r="D83" s="17"/>
      <c r="E83" s="17"/>
      <c r="F83" s="17"/>
      <c r="G83" s="17"/>
      <c r="H83" s="17"/>
      <c r="I83" s="17"/>
      <c r="J83" s="17"/>
      <c r="K83" s="17"/>
      <c r="L83" s="17"/>
      <c r="M83" s="17"/>
      <c r="N83" s="37"/>
    </row>
    <row r="84" ht="31" customHeight="1" spans="1:14">
      <c r="A84" s="7" t="s">
        <v>1</v>
      </c>
      <c r="B84" s="7" t="s">
        <v>2</v>
      </c>
      <c r="C84" s="7" t="s">
        <v>3</v>
      </c>
      <c r="D84" s="7" t="s">
        <v>4</v>
      </c>
      <c r="E84" s="8" t="s">
        <v>5</v>
      </c>
      <c r="F84" s="8" t="s">
        <v>6</v>
      </c>
      <c r="G84" s="8" t="s">
        <v>7</v>
      </c>
      <c r="H84" s="9" t="s">
        <v>8</v>
      </c>
      <c r="I84" s="18" t="s">
        <v>9</v>
      </c>
      <c r="J84" s="19" t="s">
        <v>229</v>
      </c>
      <c r="K84" s="20" t="s">
        <v>11</v>
      </c>
      <c r="L84" s="19" t="s">
        <v>12</v>
      </c>
      <c r="M84" s="21" t="s">
        <v>13</v>
      </c>
      <c r="N84" s="22" t="s">
        <v>14</v>
      </c>
    </row>
    <row r="85" ht="15" customHeight="1" spans="1:14">
      <c r="A85" s="10" t="s">
        <v>230</v>
      </c>
      <c r="B85" s="10" t="s">
        <v>231</v>
      </c>
      <c r="C85" s="11" t="s">
        <v>232</v>
      </c>
      <c r="D85" s="10" t="s">
        <v>233</v>
      </c>
      <c r="E85" s="12">
        <v>93</v>
      </c>
      <c r="F85" s="12">
        <v>63.5</v>
      </c>
      <c r="G85" s="12">
        <v>156.5</v>
      </c>
      <c r="H85" s="12">
        <v>156.5</v>
      </c>
      <c r="I85" s="23">
        <v>1</v>
      </c>
      <c r="J85" s="23">
        <v>17</v>
      </c>
      <c r="K85" s="24">
        <v>77.8</v>
      </c>
      <c r="L85" s="25">
        <f t="shared" ref="L85:L110" si="3">ROUNDDOWN(H85/3*0.6+K85*0.4,2)</f>
        <v>62.42</v>
      </c>
      <c r="M85" s="39" t="s">
        <v>19</v>
      </c>
      <c r="N85" s="11"/>
    </row>
    <row r="86" ht="15" customHeight="1" spans="1:14">
      <c r="A86" s="10" t="s">
        <v>234</v>
      </c>
      <c r="B86" s="10" t="s">
        <v>231</v>
      </c>
      <c r="C86" s="11" t="s">
        <v>232</v>
      </c>
      <c r="D86" s="10" t="s">
        <v>235</v>
      </c>
      <c r="E86" s="12">
        <v>90.5</v>
      </c>
      <c r="F86" s="12">
        <v>57.5</v>
      </c>
      <c r="G86" s="12">
        <v>148</v>
      </c>
      <c r="H86" s="12">
        <v>148</v>
      </c>
      <c r="I86" s="23">
        <v>2</v>
      </c>
      <c r="J86" s="23">
        <v>18</v>
      </c>
      <c r="K86" s="24">
        <v>80.8</v>
      </c>
      <c r="L86" s="25">
        <f t="shared" si="3"/>
        <v>61.92</v>
      </c>
      <c r="M86" s="29"/>
      <c r="N86" s="11"/>
    </row>
    <row r="87" ht="15" customHeight="1" spans="1:14">
      <c r="A87" s="10" t="s">
        <v>236</v>
      </c>
      <c r="B87" s="10" t="s">
        <v>231</v>
      </c>
      <c r="C87" s="11" t="s">
        <v>232</v>
      </c>
      <c r="D87" s="10" t="s">
        <v>237</v>
      </c>
      <c r="E87" s="12">
        <v>77.5</v>
      </c>
      <c r="F87" s="12">
        <v>53.5</v>
      </c>
      <c r="G87" s="12">
        <v>131</v>
      </c>
      <c r="H87" s="12">
        <v>131</v>
      </c>
      <c r="I87" s="23">
        <v>3</v>
      </c>
      <c r="J87" s="23">
        <v>16</v>
      </c>
      <c r="K87" s="24">
        <v>76.2</v>
      </c>
      <c r="L87" s="25">
        <f t="shared" si="3"/>
        <v>56.68</v>
      </c>
      <c r="M87" s="29"/>
      <c r="N87" s="11"/>
    </row>
    <row r="88" ht="15" customHeight="1" spans="1:14">
      <c r="A88" s="10" t="s">
        <v>238</v>
      </c>
      <c r="B88" s="10" t="s">
        <v>239</v>
      </c>
      <c r="C88" s="11" t="s">
        <v>240</v>
      </c>
      <c r="D88" s="10" t="s">
        <v>241</v>
      </c>
      <c r="E88" s="12">
        <v>94.5</v>
      </c>
      <c r="F88" s="12">
        <v>64</v>
      </c>
      <c r="G88" s="12">
        <v>158.5</v>
      </c>
      <c r="H88" s="12">
        <v>158.5</v>
      </c>
      <c r="I88" s="23">
        <v>1</v>
      </c>
      <c r="J88" s="23">
        <v>21</v>
      </c>
      <c r="K88" s="34">
        <v>82.46</v>
      </c>
      <c r="L88" s="25">
        <f t="shared" si="3"/>
        <v>64.68</v>
      </c>
      <c r="M88" s="39" t="s">
        <v>19</v>
      </c>
      <c r="N88" s="11"/>
    </row>
    <row r="89" ht="15" customHeight="1" spans="1:14">
      <c r="A89" s="10" t="s">
        <v>242</v>
      </c>
      <c r="B89" s="10" t="s">
        <v>239</v>
      </c>
      <c r="C89" s="11" t="s">
        <v>240</v>
      </c>
      <c r="D89" s="10" t="s">
        <v>243</v>
      </c>
      <c r="E89" s="12">
        <v>82.5</v>
      </c>
      <c r="F89" s="12">
        <v>72.5</v>
      </c>
      <c r="G89" s="12">
        <v>155</v>
      </c>
      <c r="H89" s="12">
        <v>155</v>
      </c>
      <c r="I89" s="23">
        <v>2</v>
      </c>
      <c r="J89" s="23">
        <v>3</v>
      </c>
      <c r="K89" s="24">
        <v>78.8</v>
      </c>
      <c r="L89" s="25">
        <f t="shared" si="3"/>
        <v>62.52</v>
      </c>
      <c r="M89" s="29"/>
      <c r="N89" s="11"/>
    </row>
    <row r="90" ht="15" customHeight="1" spans="1:14">
      <c r="A90" s="10" t="s">
        <v>244</v>
      </c>
      <c r="B90" s="10" t="s">
        <v>239</v>
      </c>
      <c r="C90" s="11" t="s">
        <v>240</v>
      </c>
      <c r="D90" s="10" t="s">
        <v>245</v>
      </c>
      <c r="E90" s="12">
        <v>90</v>
      </c>
      <c r="F90" s="12">
        <v>64.5</v>
      </c>
      <c r="G90" s="12">
        <v>154.5</v>
      </c>
      <c r="H90" s="12">
        <v>154.5</v>
      </c>
      <c r="I90" s="23">
        <v>3</v>
      </c>
      <c r="J90" s="31" t="s">
        <v>24</v>
      </c>
      <c r="K90" s="24">
        <v>0</v>
      </c>
      <c r="L90" s="25">
        <f t="shared" si="3"/>
        <v>30.9</v>
      </c>
      <c r="M90" s="29"/>
      <c r="N90" s="11"/>
    </row>
    <row r="91" ht="15" customHeight="1" spans="1:14">
      <c r="A91" s="10" t="s">
        <v>246</v>
      </c>
      <c r="B91" s="10" t="s">
        <v>247</v>
      </c>
      <c r="C91" s="11" t="s">
        <v>248</v>
      </c>
      <c r="D91" s="10" t="s">
        <v>249</v>
      </c>
      <c r="E91" s="12">
        <v>106</v>
      </c>
      <c r="F91" s="12">
        <v>78.5</v>
      </c>
      <c r="G91" s="12">
        <v>184.5</v>
      </c>
      <c r="H91" s="12">
        <v>184.5</v>
      </c>
      <c r="I91" s="23">
        <v>1</v>
      </c>
      <c r="J91" s="31" t="s">
        <v>24</v>
      </c>
      <c r="K91" s="24">
        <v>0</v>
      </c>
      <c r="L91" s="25">
        <f t="shared" si="3"/>
        <v>36.9</v>
      </c>
      <c r="M91" s="29"/>
      <c r="N91" s="11"/>
    </row>
    <row r="92" ht="15" customHeight="1" spans="1:14">
      <c r="A92" s="10" t="s">
        <v>250</v>
      </c>
      <c r="B92" s="10" t="s">
        <v>247</v>
      </c>
      <c r="C92" s="11" t="s">
        <v>248</v>
      </c>
      <c r="D92" s="10" t="s">
        <v>251</v>
      </c>
      <c r="E92" s="12">
        <v>96.5</v>
      </c>
      <c r="F92" s="12">
        <v>66.5</v>
      </c>
      <c r="G92" s="12">
        <v>163</v>
      </c>
      <c r="H92" s="12">
        <v>163</v>
      </c>
      <c r="I92" s="23">
        <v>2</v>
      </c>
      <c r="J92" s="23">
        <v>9</v>
      </c>
      <c r="K92" s="24">
        <v>78.5</v>
      </c>
      <c r="L92" s="25">
        <f t="shared" si="3"/>
        <v>64</v>
      </c>
      <c r="M92" s="39" t="s">
        <v>19</v>
      </c>
      <c r="N92" s="11"/>
    </row>
    <row r="93" ht="15" customHeight="1" spans="1:14">
      <c r="A93" s="10" t="s">
        <v>252</v>
      </c>
      <c r="B93" s="10" t="s">
        <v>253</v>
      </c>
      <c r="C93" s="11" t="s">
        <v>254</v>
      </c>
      <c r="D93" s="10" t="s">
        <v>255</v>
      </c>
      <c r="E93" s="12">
        <v>93.5</v>
      </c>
      <c r="F93" s="12">
        <v>77</v>
      </c>
      <c r="G93" s="12">
        <v>170.5</v>
      </c>
      <c r="H93" s="12">
        <v>170.5</v>
      </c>
      <c r="I93" s="23">
        <v>1</v>
      </c>
      <c r="J93" s="23">
        <v>11</v>
      </c>
      <c r="K93" s="24">
        <v>78.62</v>
      </c>
      <c r="L93" s="25">
        <f t="shared" si="3"/>
        <v>65.54</v>
      </c>
      <c r="M93" s="39" t="s">
        <v>19</v>
      </c>
      <c r="N93" s="11"/>
    </row>
    <row r="94" ht="15" customHeight="1" spans="1:14">
      <c r="A94" s="10" t="s">
        <v>256</v>
      </c>
      <c r="B94" s="10" t="s">
        <v>253</v>
      </c>
      <c r="C94" s="11" t="s">
        <v>254</v>
      </c>
      <c r="D94" s="10" t="s">
        <v>257</v>
      </c>
      <c r="E94" s="12">
        <v>86.5</v>
      </c>
      <c r="F94" s="12">
        <v>60</v>
      </c>
      <c r="G94" s="12">
        <v>146.5</v>
      </c>
      <c r="H94" s="12">
        <v>146.5</v>
      </c>
      <c r="I94" s="23">
        <v>2</v>
      </c>
      <c r="J94" s="23">
        <v>8</v>
      </c>
      <c r="K94" s="24">
        <v>78.02</v>
      </c>
      <c r="L94" s="25">
        <f t="shared" si="3"/>
        <v>60.5</v>
      </c>
      <c r="M94" s="29"/>
      <c r="N94" s="11"/>
    </row>
    <row r="95" ht="15" customHeight="1" spans="1:14">
      <c r="A95" s="10" t="s">
        <v>258</v>
      </c>
      <c r="B95" s="10" t="s">
        <v>253</v>
      </c>
      <c r="C95" s="11" t="s">
        <v>254</v>
      </c>
      <c r="D95" s="10" t="s">
        <v>259</v>
      </c>
      <c r="E95" s="12">
        <v>83.5</v>
      </c>
      <c r="F95" s="12">
        <v>54.5</v>
      </c>
      <c r="G95" s="12">
        <v>138</v>
      </c>
      <c r="H95" s="12">
        <v>138</v>
      </c>
      <c r="I95" s="23">
        <v>3</v>
      </c>
      <c r="J95" s="23">
        <v>2</v>
      </c>
      <c r="K95" s="24">
        <v>76.4</v>
      </c>
      <c r="L95" s="25">
        <f t="shared" si="3"/>
        <v>58.16</v>
      </c>
      <c r="M95" s="29"/>
      <c r="N95" s="11"/>
    </row>
    <row r="96" ht="15" customHeight="1" spans="1:14">
      <c r="A96" s="10" t="s">
        <v>260</v>
      </c>
      <c r="B96" s="10" t="s">
        <v>261</v>
      </c>
      <c r="C96" s="11" t="s">
        <v>262</v>
      </c>
      <c r="D96" s="10" t="s">
        <v>263</v>
      </c>
      <c r="E96" s="12">
        <v>90</v>
      </c>
      <c r="F96" s="12">
        <v>70</v>
      </c>
      <c r="G96" s="12">
        <v>160</v>
      </c>
      <c r="H96" s="12">
        <v>160</v>
      </c>
      <c r="I96" s="23">
        <v>1</v>
      </c>
      <c r="J96" s="23">
        <v>7</v>
      </c>
      <c r="K96" s="24">
        <v>79</v>
      </c>
      <c r="L96" s="25">
        <f t="shared" si="3"/>
        <v>63.6</v>
      </c>
      <c r="M96" s="39" t="s">
        <v>19</v>
      </c>
      <c r="N96" s="11"/>
    </row>
    <row r="97" ht="15" customHeight="1" spans="1:14">
      <c r="A97" s="10" t="s">
        <v>264</v>
      </c>
      <c r="B97" s="10" t="s">
        <v>261</v>
      </c>
      <c r="C97" s="11" t="s">
        <v>262</v>
      </c>
      <c r="D97" s="10" t="s">
        <v>265</v>
      </c>
      <c r="E97" s="12">
        <v>88.5</v>
      </c>
      <c r="F97" s="12">
        <v>67</v>
      </c>
      <c r="G97" s="12">
        <v>155.5</v>
      </c>
      <c r="H97" s="12">
        <v>155.5</v>
      </c>
      <c r="I97" s="23">
        <v>2</v>
      </c>
      <c r="J97" s="31" t="s">
        <v>24</v>
      </c>
      <c r="K97" s="24">
        <v>0</v>
      </c>
      <c r="L97" s="25">
        <f t="shared" si="3"/>
        <v>31.1</v>
      </c>
      <c r="M97" s="29"/>
      <c r="N97" s="11"/>
    </row>
    <row r="98" ht="15" customHeight="1" spans="1:14">
      <c r="A98" s="10" t="s">
        <v>266</v>
      </c>
      <c r="B98" s="10" t="s">
        <v>261</v>
      </c>
      <c r="C98" s="11" t="s">
        <v>262</v>
      </c>
      <c r="D98" s="10" t="s">
        <v>267</v>
      </c>
      <c r="E98" s="12">
        <v>91</v>
      </c>
      <c r="F98" s="12">
        <v>62</v>
      </c>
      <c r="G98" s="12">
        <v>153</v>
      </c>
      <c r="H98" s="12">
        <v>153</v>
      </c>
      <c r="I98" s="23">
        <v>3</v>
      </c>
      <c r="J98" s="23">
        <v>13</v>
      </c>
      <c r="K98" s="24">
        <v>78.34</v>
      </c>
      <c r="L98" s="25">
        <f t="shared" si="3"/>
        <v>61.93</v>
      </c>
      <c r="M98" s="29"/>
      <c r="N98" s="11"/>
    </row>
    <row r="99" ht="15" customHeight="1" spans="1:14">
      <c r="A99" s="10" t="s">
        <v>268</v>
      </c>
      <c r="B99" s="10" t="s">
        <v>269</v>
      </c>
      <c r="C99" s="11" t="s">
        <v>270</v>
      </c>
      <c r="D99" s="10" t="s">
        <v>271</v>
      </c>
      <c r="E99" s="12">
        <v>109.5</v>
      </c>
      <c r="F99" s="12">
        <v>75</v>
      </c>
      <c r="G99" s="12">
        <v>184.5</v>
      </c>
      <c r="H99" s="12">
        <v>184.5</v>
      </c>
      <c r="I99" s="23">
        <v>1</v>
      </c>
      <c r="J99" s="31" t="s">
        <v>24</v>
      </c>
      <c r="K99" s="24">
        <v>0</v>
      </c>
      <c r="L99" s="25">
        <f t="shared" si="3"/>
        <v>36.9</v>
      </c>
      <c r="M99" s="29"/>
      <c r="N99" s="11"/>
    </row>
    <row r="100" ht="15" customHeight="1" spans="1:14">
      <c r="A100" s="10" t="s">
        <v>272</v>
      </c>
      <c r="B100" s="10" t="s">
        <v>269</v>
      </c>
      <c r="C100" s="11" t="s">
        <v>270</v>
      </c>
      <c r="D100" s="10" t="s">
        <v>273</v>
      </c>
      <c r="E100" s="12">
        <v>109.5</v>
      </c>
      <c r="F100" s="12">
        <v>68</v>
      </c>
      <c r="G100" s="12">
        <v>177.5</v>
      </c>
      <c r="H100" s="12">
        <v>177.5</v>
      </c>
      <c r="I100" s="23">
        <v>2</v>
      </c>
      <c r="J100" s="31" t="s">
        <v>24</v>
      </c>
      <c r="K100" s="24">
        <v>0</v>
      </c>
      <c r="L100" s="25">
        <f t="shared" si="3"/>
        <v>35.5</v>
      </c>
      <c r="M100" s="29"/>
      <c r="N100" s="11"/>
    </row>
    <row r="101" ht="15" customHeight="1" spans="1:14">
      <c r="A101" s="10" t="s">
        <v>274</v>
      </c>
      <c r="B101" s="10" t="s">
        <v>269</v>
      </c>
      <c r="C101" s="11" t="s">
        <v>270</v>
      </c>
      <c r="D101" s="10" t="s">
        <v>275</v>
      </c>
      <c r="E101" s="12">
        <v>103</v>
      </c>
      <c r="F101" s="12">
        <v>74</v>
      </c>
      <c r="G101" s="12">
        <v>177</v>
      </c>
      <c r="H101" s="12">
        <v>177</v>
      </c>
      <c r="I101" s="23">
        <v>3</v>
      </c>
      <c r="J101" s="23">
        <v>1</v>
      </c>
      <c r="K101" s="24">
        <v>80.74</v>
      </c>
      <c r="L101" s="25">
        <f t="shared" si="3"/>
        <v>67.69</v>
      </c>
      <c r="M101" s="39" t="s">
        <v>19</v>
      </c>
      <c r="N101" s="11"/>
    </row>
    <row r="102" ht="15" customHeight="1" spans="1:14">
      <c r="A102" s="10" t="s">
        <v>276</v>
      </c>
      <c r="B102" s="10" t="s">
        <v>277</v>
      </c>
      <c r="C102" s="11" t="s">
        <v>278</v>
      </c>
      <c r="D102" s="10" t="s">
        <v>279</v>
      </c>
      <c r="E102" s="12">
        <v>107.5</v>
      </c>
      <c r="F102" s="12">
        <v>83.5</v>
      </c>
      <c r="G102" s="12">
        <v>191</v>
      </c>
      <c r="H102" s="12">
        <v>191</v>
      </c>
      <c r="I102" s="23">
        <v>1</v>
      </c>
      <c r="J102" s="23">
        <v>10</v>
      </c>
      <c r="K102" s="24">
        <v>79.84</v>
      </c>
      <c r="L102" s="25">
        <f t="shared" si="3"/>
        <v>70.13</v>
      </c>
      <c r="M102" s="39" t="s">
        <v>19</v>
      </c>
      <c r="N102" s="11"/>
    </row>
    <row r="103" ht="15" customHeight="1" spans="1:14">
      <c r="A103" s="10" t="s">
        <v>280</v>
      </c>
      <c r="B103" s="10" t="s">
        <v>277</v>
      </c>
      <c r="C103" s="11" t="s">
        <v>278</v>
      </c>
      <c r="D103" s="10" t="s">
        <v>281</v>
      </c>
      <c r="E103" s="12">
        <v>99.5</v>
      </c>
      <c r="F103" s="12">
        <v>77.5</v>
      </c>
      <c r="G103" s="12">
        <v>177</v>
      </c>
      <c r="H103" s="12">
        <v>177</v>
      </c>
      <c r="I103" s="23">
        <v>2</v>
      </c>
      <c r="J103" s="23">
        <v>12</v>
      </c>
      <c r="K103" s="24">
        <v>78.84</v>
      </c>
      <c r="L103" s="25">
        <f t="shared" si="3"/>
        <v>66.93</v>
      </c>
      <c r="M103" s="29"/>
      <c r="N103" s="11"/>
    </row>
    <row r="104" ht="15" customHeight="1" spans="1:14">
      <c r="A104" s="10" t="s">
        <v>282</v>
      </c>
      <c r="B104" s="10" t="s">
        <v>277</v>
      </c>
      <c r="C104" s="11" t="s">
        <v>278</v>
      </c>
      <c r="D104" s="10" t="s">
        <v>283</v>
      </c>
      <c r="E104" s="12">
        <v>117.5</v>
      </c>
      <c r="F104" s="12">
        <v>56</v>
      </c>
      <c r="G104" s="12">
        <v>173.5</v>
      </c>
      <c r="H104" s="12">
        <v>173.5</v>
      </c>
      <c r="I104" s="23">
        <v>3</v>
      </c>
      <c r="J104" s="23">
        <v>4</v>
      </c>
      <c r="K104" s="24">
        <v>79.12</v>
      </c>
      <c r="L104" s="25">
        <f t="shared" si="3"/>
        <v>66.34</v>
      </c>
      <c r="M104" s="29"/>
      <c r="N104" s="11"/>
    </row>
    <row r="105" ht="15" customHeight="1" spans="1:14">
      <c r="A105" s="10" t="s">
        <v>284</v>
      </c>
      <c r="B105" s="10" t="s">
        <v>285</v>
      </c>
      <c r="C105" s="11" t="s">
        <v>286</v>
      </c>
      <c r="D105" s="10" t="s">
        <v>287</v>
      </c>
      <c r="E105" s="12">
        <v>114.5</v>
      </c>
      <c r="F105" s="12">
        <v>62</v>
      </c>
      <c r="G105" s="12">
        <v>176.5</v>
      </c>
      <c r="H105" s="12">
        <v>176.5</v>
      </c>
      <c r="I105" s="23">
        <v>1</v>
      </c>
      <c r="J105" s="23">
        <v>20</v>
      </c>
      <c r="K105" s="24">
        <v>82.36</v>
      </c>
      <c r="L105" s="25">
        <f t="shared" si="3"/>
        <v>68.24</v>
      </c>
      <c r="M105" s="39" t="s">
        <v>19</v>
      </c>
      <c r="N105" s="11"/>
    </row>
    <row r="106" ht="15" customHeight="1" spans="1:14">
      <c r="A106" s="10" t="s">
        <v>288</v>
      </c>
      <c r="B106" s="10" t="s">
        <v>285</v>
      </c>
      <c r="C106" s="11" t="s">
        <v>286</v>
      </c>
      <c r="D106" s="10" t="s">
        <v>289</v>
      </c>
      <c r="E106" s="12">
        <v>108</v>
      </c>
      <c r="F106" s="12">
        <v>62.5</v>
      </c>
      <c r="G106" s="12">
        <v>170.5</v>
      </c>
      <c r="H106" s="12">
        <v>170.5</v>
      </c>
      <c r="I106" s="23">
        <v>2</v>
      </c>
      <c r="J106" s="23">
        <v>19</v>
      </c>
      <c r="K106" s="24">
        <v>79.46</v>
      </c>
      <c r="L106" s="25">
        <f t="shared" si="3"/>
        <v>65.88</v>
      </c>
      <c r="M106" s="29"/>
      <c r="N106" s="11"/>
    </row>
    <row r="107" ht="15" customHeight="1" spans="1:14">
      <c r="A107" s="10" t="s">
        <v>290</v>
      </c>
      <c r="B107" s="10" t="s">
        <v>285</v>
      </c>
      <c r="C107" s="11" t="s">
        <v>286</v>
      </c>
      <c r="D107" s="10" t="s">
        <v>291</v>
      </c>
      <c r="E107" s="12">
        <v>89</v>
      </c>
      <c r="F107" s="12">
        <v>64.5</v>
      </c>
      <c r="G107" s="12">
        <v>153.5</v>
      </c>
      <c r="H107" s="12">
        <v>153.5</v>
      </c>
      <c r="I107" s="23">
        <v>3</v>
      </c>
      <c r="J107" s="23">
        <v>14</v>
      </c>
      <c r="K107" s="24">
        <v>79.82</v>
      </c>
      <c r="L107" s="25">
        <f t="shared" si="3"/>
        <v>62.62</v>
      </c>
      <c r="M107" s="29"/>
      <c r="N107" s="11"/>
    </row>
    <row r="108" ht="15" customHeight="1" spans="1:14">
      <c r="A108" s="10" t="s">
        <v>292</v>
      </c>
      <c r="B108" s="10" t="s">
        <v>293</v>
      </c>
      <c r="C108" s="11" t="s">
        <v>294</v>
      </c>
      <c r="D108" s="10" t="s">
        <v>295</v>
      </c>
      <c r="E108" s="12">
        <v>83.5</v>
      </c>
      <c r="F108" s="12">
        <v>73.5</v>
      </c>
      <c r="G108" s="12">
        <v>157</v>
      </c>
      <c r="H108" s="12">
        <v>157</v>
      </c>
      <c r="I108" s="23">
        <v>2</v>
      </c>
      <c r="J108" s="23">
        <v>5</v>
      </c>
      <c r="K108" s="24">
        <v>81.26</v>
      </c>
      <c r="L108" s="25">
        <f t="shared" si="3"/>
        <v>63.9</v>
      </c>
      <c r="M108" s="39" t="s">
        <v>19</v>
      </c>
      <c r="N108" s="11"/>
    </row>
    <row r="109" ht="15" customHeight="1" spans="1:14">
      <c r="A109" s="10" t="s">
        <v>296</v>
      </c>
      <c r="B109" s="10" t="s">
        <v>293</v>
      </c>
      <c r="C109" s="11" t="s">
        <v>294</v>
      </c>
      <c r="D109" s="10" t="s">
        <v>297</v>
      </c>
      <c r="E109" s="12">
        <v>63</v>
      </c>
      <c r="F109" s="12">
        <v>85</v>
      </c>
      <c r="G109" s="12">
        <v>148</v>
      </c>
      <c r="H109" s="12">
        <v>148</v>
      </c>
      <c r="I109" s="23">
        <v>3</v>
      </c>
      <c r="J109" s="23">
        <v>6</v>
      </c>
      <c r="K109" s="24">
        <v>78.92</v>
      </c>
      <c r="L109" s="25">
        <f t="shared" si="3"/>
        <v>61.16</v>
      </c>
      <c r="M109" s="29"/>
      <c r="N109" s="11"/>
    </row>
    <row r="110" ht="15" customHeight="1" spans="1:14">
      <c r="A110" s="10" t="s">
        <v>298</v>
      </c>
      <c r="B110" s="10" t="s">
        <v>293</v>
      </c>
      <c r="C110" s="11" t="s">
        <v>294</v>
      </c>
      <c r="D110" s="10" t="s">
        <v>299</v>
      </c>
      <c r="E110" s="12">
        <v>95</v>
      </c>
      <c r="F110" s="12">
        <v>53</v>
      </c>
      <c r="G110" s="12">
        <v>148</v>
      </c>
      <c r="H110" s="12">
        <v>148</v>
      </c>
      <c r="I110" s="23">
        <v>3</v>
      </c>
      <c r="J110" s="23">
        <v>15</v>
      </c>
      <c r="K110" s="24">
        <v>77</v>
      </c>
      <c r="L110" s="25">
        <f t="shared" si="3"/>
        <v>60.4</v>
      </c>
      <c r="M110" s="29"/>
      <c r="N110" s="11"/>
    </row>
    <row r="111" ht="39" customHeight="1" spans="1:14">
      <c r="A111" s="16" t="s">
        <v>300</v>
      </c>
      <c r="B111" s="17"/>
      <c r="C111" s="17"/>
      <c r="D111" s="17"/>
      <c r="E111" s="17"/>
      <c r="F111" s="17"/>
      <c r="G111" s="17"/>
      <c r="H111" s="17"/>
      <c r="I111" s="17"/>
      <c r="J111" s="17"/>
      <c r="K111" s="17"/>
      <c r="L111" s="17"/>
      <c r="M111" s="17"/>
      <c r="N111" s="37"/>
    </row>
    <row r="112" ht="29" customHeight="1" spans="1:14">
      <c r="A112" s="7" t="s">
        <v>1</v>
      </c>
      <c r="B112" s="7" t="s">
        <v>2</v>
      </c>
      <c r="C112" s="7" t="s">
        <v>3</v>
      </c>
      <c r="D112" s="7" t="s">
        <v>4</v>
      </c>
      <c r="E112" s="8" t="s">
        <v>5</v>
      </c>
      <c r="F112" s="8" t="s">
        <v>6</v>
      </c>
      <c r="G112" s="8" t="s">
        <v>7</v>
      </c>
      <c r="H112" s="9" t="s">
        <v>8</v>
      </c>
      <c r="I112" s="18" t="s">
        <v>9</v>
      </c>
      <c r="J112" s="19" t="s">
        <v>229</v>
      </c>
      <c r="K112" s="20" t="s">
        <v>11</v>
      </c>
      <c r="L112" s="19" t="s">
        <v>12</v>
      </c>
      <c r="M112" s="21" t="s">
        <v>13</v>
      </c>
      <c r="N112" s="22" t="s">
        <v>14</v>
      </c>
    </row>
    <row r="113" ht="17" customHeight="1" spans="1:14">
      <c r="A113" s="10" t="s">
        <v>301</v>
      </c>
      <c r="B113" s="10" t="s">
        <v>302</v>
      </c>
      <c r="C113" s="11" t="s">
        <v>303</v>
      </c>
      <c r="D113" s="10" t="s">
        <v>304</v>
      </c>
      <c r="E113" s="12">
        <v>103</v>
      </c>
      <c r="F113" s="12">
        <v>65</v>
      </c>
      <c r="G113" s="12">
        <v>168</v>
      </c>
      <c r="H113" s="12">
        <v>168</v>
      </c>
      <c r="I113" s="23">
        <v>1</v>
      </c>
      <c r="J113" s="31" t="s">
        <v>24</v>
      </c>
      <c r="K113" s="24">
        <v>0</v>
      </c>
      <c r="L113" s="25">
        <f t="shared" ref="L113:L139" si="4">ROUNDDOWN(H113/3*0.6+K113*0.4,2)</f>
        <v>33.6</v>
      </c>
      <c r="M113" s="29"/>
      <c r="N113" s="11"/>
    </row>
    <row r="114" ht="17" customHeight="1" spans="1:14">
      <c r="A114" s="10" t="s">
        <v>305</v>
      </c>
      <c r="B114" s="10" t="s">
        <v>302</v>
      </c>
      <c r="C114" s="11" t="s">
        <v>303</v>
      </c>
      <c r="D114" s="10" t="s">
        <v>306</v>
      </c>
      <c r="E114" s="12">
        <v>95</v>
      </c>
      <c r="F114" s="12">
        <v>61</v>
      </c>
      <c r="G114" s="12">
        <v>156</v>
      </c>
      <c r="H114" s="12">
        <v>156</v>
      </c>
      <c r="I114" s="23">
        <v>2</v>
      </c>
      <c r="J114" s="23">
        <v>2</v>
      </c>
      <c r="K114" s="24">
        <v>79.1</v>
      </c>
      <c r="L114" s="25">
        <f t="shared" si="4"/>
        <v>62.84</v>
      </c>
      <c r="M114" s="39" t="s">
        <v>19</v>
      </c>
      <c r="N114" s="11"/>
    </row>
    <row r="115" ht="17" customHeight="1" spans="1:14">
      <c r="A115" s="10" t="s">
        <v>307</v>
      </c>
      <c r="B115" s="10" t="s">
        <v>302</v>
      </c>
      <c r="C115" s="11" t="s">
        <v>303</v>
      </c>
      <c r="D115" s="10" t="s">
        <v>308</v>
      </c>
      <c r="E115" s="12">
        <v>87</v>
      </c>
      <c r="F115" s="12">
        <v>59.5</v>
      </c>
      <c r="G115" s="12">
        <v>146.5</v>
      </c>
      <c r="H115" s="12">
        <v>146.5</v>
      </c>
      <c r="I115" s="23">
        <v>3</v>
      </c>
      <c r="J115" s="23">
        <v>1</v>
      </c>
      <c r="K115" s="24">
        <v>78.1</v>
      </c>
      <c r="L115" s="25">
        <f t="shared" si="4"/>
        <v>60.54</v>
      </c>
      <c r="M115" s="29"/>
      <c r="N115" s="11"/>
    </row>
    <row r="116" ht="17" customHeight="1" spans="1:14">
      <c r="A116" s="10" t="s">
        <v>309</v>
      </c>
      <c r="B116" s="10" t="s">
        <v>310</v>
      </c>
      <c r="C116" s="11" t="s">
        <v>311</v>
      </c>
      <c r="D116" s="10" t="s">
        <v>312</v>
      </c>
      <c r="E116" s="12">
        <v>104.5</v>
      </c>
      <c r="F116" s="12">
        <v>63.5</v>
      </c>
      <c r="G116" s="12">
        <v>168</v>
      </c>
      <c r="H116" s="12">
        <v>168</v>
      </c>
      <c r="I116" s="23">
        <v>1</v>
      </c>
      <c r="J116" s="23">
        <v>3</v>
      </c>
      <c r="K116" s="34">
        <v>79.8</v>
      </c>
      <c r="L116" s="25">
        <f t="shared" si="4"/>
        <v>65.52</v>
      </c>
      <c r="M116" s="39" t="s">
        <v>19</v>
      </c>
      <c r="N116" s="11"/>
    </row>
    <row r="117" ht="17" customHeight="1" spans="1:14">
      <c r="A117" s="10" t="s">
        <v>313</v>
      </c>
      <c r="B117" s="10" t="s">
        <v>314</v>
      </c>
      <c r="C117" s="11" t="s">
        <v>315</v>
      </c>
      <c r="D117" s="10" t="s">
        <v>316</v>
      </c>
      <c r="E117" s="12">
        <v>100.5</v>
      </c>
      <c r="F117" s="12">
        <v>72.5</v>
      </c>
      <c r="G117" s="12">
        <v>173</v>
      </c>
      <c r="H117" s="12">
        <v>173</v>
      </c>
      <c r="I117" s="23">
        <v>1</v>
      </c>
      <c r="J117" s="31" t="s">
        <v>24</v>
      </c>
      <c r="K117" s="34">
        <v>0</v>
      </c>
      <c r="L117" s="25">
        <f t="shared" si="4"/>
        <v>34.6</v>
      </c>
      <c r="M117" s="29"/>
      <c r="N117" s="11"/>
    </row>
    <row r="118" ht="17" customHeight="1" spans="1:14">
      <c r="A118" s="10" t="s">
        <v>317</v>
      </c>
      <c r="B118" s="10" t="s">
        <v>318</v>
      </c>
      <c r="C118" s="11" t="s">
        <v>319</v>
      </c>
      <c r="D118" s="10" t="s">
        <v>320</v>
      </c>
      <c r="E118" s="12">
        <v>96</v>
      </c>
      <c r="F118" s="12">
        <v>78</v>
      </c>
      <c r="G118" s="12">
        <v>174</v>
      </c>
      <c r="H118" s="12">
        <v>174</v>
      </c>
      <c r="I118" s="23">
        <v>1</v>
      </c>
      <c r="J118" s="23">
        <v>6</v>
      </c>
      <c r="K118" s="24">
        <v>81.4</v>
      </c>
      <c r="L118" s="25">
        <f t="shared" si="4"/>
        <v>67.36</v>
      </c>
      <c r="M118" s="39" t="s">
        <v>19</v>
      </c>
      <c r="N118" s="11"/>
    </row>
    <row r="119" ht="17" customHeight="1" spans="1:14">
      <c r="A119" s="10" t="s">
        <v>321</v>
      </c>
      <c r="B119" s="10" t="s">
        <v>318</v>
      </c>
      <c r="C119" s="11" t="s">
        <v>319</v>
      </c>
      <c r="D119" s="10" t="s">
        <v>322</v>
      </c>
      <c r="E119" s="12">
        <v>96</v>
      </c>
      <c r="F119" s="12">
        <v>71</v>
      </c>
      <c r="G119" s="12">
        <v>167</v>
      </c>
      <c r="H119" s="12">
        <v>167</v>
      </c>
      <c r="I119" s="23">
        <v>2</v>
      </c>
      <c r="J119" s="23">
        <v>4</v>
      </c>
      <c r="K119" s="24">
        <v>78.2</v>
      </c>
      <c r="L119" s="25">
        <f t="shared" si="4"/>
        <v>64.68</v>
      </c>
      <c r="M119" s="29"/>
      <c r="N119" s="11"/>
    </row>
    <row r="120" ht="17" customHeight="1" spans="1:14">
      <c r="A120" s="10" t="s">
        <v>323</v>
      </c>
      <c r="B120" s="10" t="s">
        <v>318</v>
      </c>
      <c r="C120" s="11" t="s">
        <v>319</v>
      </c>
      <c r="D120" s="10" t="s">
        <v>324</v>
      </c>
      <c r="E120" s="12">
        <v>80.5</v>
      </c>
      <c r="F120" s="12">
        <v>70.5</v>
      </c>
      <c r="G120" s="12">
        <v>151</v>
      </c>
      <c r="H120" s="12">
        <v>151</v>
      </c>
      <c r="I120" s="23">
        <v>3</v>
      </c>
      <c r="J120" s="23">
        <v>7</v>
      </c>
      <c r="K120" s="24">
        <v>78.4</v>
      </c>
      <c r="L120" s="25">
        <f t="shared" si="4"/>
        <v>61.56</v>
      </c>
      <c r="M120" s="29"/>
      <c r="N120" s="11"/>
    </row>
    <row r="121" ht="17" customHeight="1" spans="1:14">
      <c r="A121" s="10" t="s">
        <v>325</v>
      </c>
      <c r="B121" s="10" t="s">
        <v>326</v>
      </c>
      <c r="C121" s="11" t="s">
        <v>327</v>
      </c>
      <c r="D121" s="10" t="s">
        <v>328</v>
      </c>
      <c r="E121" s="12">
        <v>85.5</v>
      </c>
      <c r="F121" s="12">
        <v>73.5</v>
      </c>
      <c r="G121" s="12">
        <v>159</v>
      </c>
      <c r="H121" s="12">
        <v>159</v>
      </c>
      <c r="I121" s="23">
        <v>1</v>
      </c>
      <c r="J121" s="23">
        <v>5</v>
      </c>
      <c r="K121" s="24">
        <v>79.6</v>
      </c>
      <c r="L121" s="25">
        <f t="shared" si="4"/>
        <v>63.64</v>
      </c>
      <c r="M121" s="39" t="s">
        <v>19</v>
      </c>
      <c r="N121" s="11"/>
    </row>
    <row r="122" ht="17" customHeight="1" spans="1:14">
      <c r="A122" s="10" t="s">
        <v>329</v>
      </c>
      <c r="B122" s="10" t="s">
        <v>326</v>
      </c>
      <c r="C122" s="11" t="s">
        <v>327</v>
      </c>
      <c r="D122" s="10" t="s">
        <v>330</v>
      </c>
      <c r="E122" s="12">
        <v>81.5</v>
      </c>
      <c r="F122" s="12">
        <v>60</v>
      </c>
      <c r="G122" s="12">
        <v>141.5</v>
      </c>
      <c r="H122" s="12">
        <v>141.5</v>
      </c>
      <c r="I122" s="23">
        <v>2</v>
      </c>
      <c r="J122" s="23">
        <v>13</v>
      </c>
      <c r="K122" s="24">
        <v>78.1</v>
      </c>
      <c r="L122" s="25">
        <f t="shared" si="4"/>
        <v>59.54</v>
      </c>
      <c r="M122" s="29"/>
      <c r="N122" s="11"/>
    </row>
    <row r="123" ht="17" customHeight="1" spans="1:14">
      <c r="A123" s="10" t="s">
        <v>331</v>
      </c>
      <c r="B123" s="10" t="s">
        <v>326</v>
      </c>
      <c r="C123" s="11" t="s">
        <v>327</v>
      </c>
      <c r="D123" s="10" t="s">
        <v>332</v>
      </c>
      <c r="E123" s="12">
        <v>82.5</v>
      </c>
      <c r="F123" s="12">
        <v>58</v>
      </c>
      <c r="G123" s="12">
        <v>140.5</v>
      </c>
      <c r="H123" s="12">
        <v>140.5</v>
      </c>
      <c r="I123" s="23">
        <v>3</v>
      </c>
      <c r="J123" s="31" t="s">
        <v>24</v>
      </c>
      <c r="K123" s="24">
        <v>0</v>
      </c>
      <c r="L123" s="25">
        <f t="shared" si="4"/>
        <v>28.1</v>
      </c>
      <c r="M123" s="29"/>
      <c r="N123" s="11"/>
    </row>
    <row r="124" ht="17" customHeight="1" spans="1:14">
      <c r="A124" s="10" t="s">
        <v>333</v>
      </c>
      <c r="B124" s="10" t="s">
        <v>334</v>
      </c>
      <c r="C124" s="11" t="s">
        <v>335</v>
      </c>
      <c r="D124" s="10" t="s">
        <v>336</v>
      </c>
      <c r="E124" s="12">
        <v>105.5</v>
      </c>
      <c r="F124" s="12">
        <v>75.5</v>
      </c>
      <c r="G124" s="12">
        <v>181</v>
      </c>
      <c r="H124" s="12">
        <v>181</v>
      </c>
      <c r="I124" s="23">
        <v>1</v>
      </c>
      <c r="J124" s="23">
        <v>19</v>
      </c>
      <c r="K124" s="24">
        <v>81.9</v>
      </c>
      <c r="L124" s="25">
        <f t="shared" si="4"/>
        <v>68.96</v>
      </c>
      <c r="M124" s="39" t="s">
        <v>19</v>
      </c>
      <c r="N124" s="11"/>
    </row>
    <row r="125" ht="17" customHeight="1" spans="1:14">
      <c r="A125" s="10" t="s">
        <v>337</v>
      </c>
      <c r="B125" s="10" t="s">
        <v>334</v>
      </c>
      <c r="C125" s="11" t="s">
        <v>335</v>
      </c>
      <c r="D125" s="10" t="s">
        <v>338</v>
      </c>
      <c r="E125" s="12">
        <v>98</v>
      </c>
      <c r="F125" s="12">
        <v>78</v>
      </c>
      <c r="G125" s="12">
        <v>176</v>
      </c>
      <c r="H125" s="12">
        <v>176</v>
      </c>
      <c r="I125" s="23">
        <v>2</v>
      </c>
      <c r="J125" s="23">
        <v>8</v>
      </c>
      <c r="K125" s="24">
        <v>78.4</v>
      </c>
      <c r="L125" s="25">
        <f t="shared" si="4"/>
        <v>66.56</v>
      </c>
      <c r="M125" s="29"/>
      <c r="N125" s="11"/>
    </row>
    <row r="126" ht="17" customHeight="1" spans="1:14">
      <c r="A126" s="10" t="s">
        <v>339</v>
      </c>
      <c r="B126" s="10" t="s">
        <v>334</v>
      </c>
      <c r="C126" s="11" t="s">
        <v>335</v>
      </c>
      <c r="D126" s="10" t="s">
        <v>340</v>
      </c>
      <c r="E126" s="12">
        <v>84</v>
      </c>
      <c r="F126" s="12">
        <v>64</v>
      </c>
      <c r="G126" s="12">
        <v>148</v>
      </c>
      <c r="H126" s="12">
        <v>148</v>
      </c>
      <c r="I126" s="23">
        <v>3</v>
      </c>
      <c r="J126" s="23">
        <v>16</v>
      </c>
      <c r="K126" s="24">
        <v>48.8</v>
      </c>
      <c r="L126" s="25">
        <f t="shared" si="4"/>
        <v>49.12</v>
      </c>
      <c r="M126" s="29"/>
      <c r="N126" s="11"/>
    </row>
    <row r="127" ht="17" customHeight="1" spans="1:14">
      <c r="A127" s="10" t="s">
        <v>341</v>
      </c>
      <c r="B127" s="10" t="s">
        <v>342</v>
      </c>
      <c r="C127" s="11" t="s">
        <v>343</v>
      </c>
      <c r="D127" s="10" t="s">
        <v>344</v>
      </c>
      <c r="E127" s="12">
        <v>94</v>
      </c>
      <c r="F127" s="12">
        <v>81</v>
      </c>
      <c r="G127" s="12">
        <v>175</v>
      </c>
      <c r="H127" s="12">
        <v>175</v>
      </c>
      <c r="I127" s="23">
        <v>1</v>
      </c>
      <c r="J127" s="23">
        <v>12</v>
      </c>
      <c r="K127" s="24">
        <v>78.6</v>
      </c>
      <c r="L127" s="25">
        <f t="shared" si="4"/>
        <v>66.44</v>
      </c>
      <c r="M127" s="39" t="s">
        <v>19</v>
      </c>
      <c r="N127" s="11"/>
    </row>
    <row r="128" ht="17" customHeight="1" spans="1:14">
      <c r="A128" s="10" t="s">
        <v>345</v>
      </c>
      <c r="B128" s="10" t="s">
        <v>342</v>
      </c>
      <c r="C128" s="11" t="s">
        <v>343</v>
      </c>
      <c r="D128" s="10" t="s">
        <v>346</v>
      </c>
      <c r="E128" s="12">
        <v>89.5</v>
      </c>
      <c r="F128" s="12">
        <v>59</v>
      </c>
      <c r="G128" s="12">
        <v>148.5</v>
      </c>
      <c r="H128" s="12">
        <v>148.5</v>
      </c>
      <c r="I128" s="23">
        <v>2</v>
      </c>
      <c r="J128" s="23">
        <v>9</v>
      </c>
      <c r="K128" s="24">
        <v>79.1</v>
      </c>
      <c r="L128" s="25">
        <f t="shared" si="4"/>
        <v>61.34</v>
      </c>
      <c r="M128" s="29"/>
      <c r="N128" s="11"/>
    </row>
    <row r="129" ht="17" customHeight="1" spans="1:14">
      <c r="A129" s="10" t="s">
        <v>347</v>
      </c>
      <c r="B129" s="10" t="s">
        <v>342</v>
      </c>
      <c r="C129" s="11" t="s">
        <v>343</v>
      </c>
      <c r="D129" s="10" t="s">
        <v>348</v>
      </c>
      <c r="E129" s="12">
        <v>78</v>
      </c>
      <c r="F129" s="12">
        <v>70</v>
      </c>
      <c r="G129" s="12">
        <v>148</v>
      </c>
      <c r="H129" s="12">
        <v>148</v>
      </c>
      <c r="I129" s="23">
        <v>3</v>
      </c>
      <c r="J129" s="23">
        <v>20</v>
      </c>
      <c r="K129" s="24">
        <v>78.8</v>
      </c>
      <c r="L129" s="25">
        <f t="shared" si="4"/>
        <v>61.12</v>
      </c>
      <c r="M129" s="29"/>
      <c r="N129" s="11"/>
    </row>
    <row r="130" ht="17" customHeight="1" spans="1:14">
      <c r="A130" s="10" t="s">
        <v>349</v>
      </c>
      <c r="B130" s="10" t="s">
        <v>350</v>
      </c>
      <c r="C130" s="11" t="s">
        <v>351</v>
      </c>
      <c r="D130" s="10" t="s">
        <v>352</v>
      </c>
      <c r="E130" s="12">
        <v>81.5</v>
      </c>
      <c r="F130" s="12">
        <v>83.5</v>
      </c>
      <c r="G130" s="12">
        <v>165</v>
      </c>
      <c r="H130" s="12">
        <v>165</v>
      </c>
      <c r="I130" s="23">
        <v>1</v>
      </c>
      <c r="J130" s="23">
        <v>18</v>
      </c>
      <c r="K130" s="24">
        <v>76.7</v>
      </c>
      <c r="L130" s="25">
        <f t="shared" si="4"/>
        <v>63.68</v>
      </c>
      <c r="M130" s="39" t="s">
        <v>19</v>
      </c>
      <c r="N130" s="11"/>
    </row>
    <row r="131" ht="17" customHeight="1" spans="1:14">
      <c r="A131" s="10" t="s">
        <v>353</v>
      </c>
      <c r="B131" s="10" t="s">
        <v>350</v>
      </c>
      <c r="C131" s="11" t="s">
        <v>351</v>
      </c>
      <c r="D131" s="10" t="s">
        <v>354</v>
      </c>
      <c r="E131" s="12">
        <v>85.5</v>
      </c>
      <c r="F131" s="12">
        <v>51</v>
      </c>
      <c r="G131" s="12">
        <v>136.5</v>
      </c>
      <c r="H131" s="12">
        <v>136.5</v>
      </c>
      <c r="I131" s="23">
        <v>2</v>
      </c>
      <c r="J131" s="23">
        <v>15</v>
      </c>
      <c r="K131" s="24">
        <v>78.6</v>
      </c>
      <c r="L131" s="25">
        <f t="shared" si="4"/>
        <v>58.74</v>
      </c>
      <c r="M131" s="29"/>
      <c r="N131" s="11"/>
    </row>
    <row r="132" ht="17" customHeight="1" spans="1:14">
      <c r="A132" s="10" t="s">
        <v>355</v>
      </c>
      <c r="B132" s="10" t="s">
        <v>356</v>
      </c>
      <c r="C132" s="11" t="s">
        <v>357</v>
      </c>
      <c r="D132" s="10" t="s">
        <v>358</v>
      </c>
      <c r="E132" s="12">
        <v>96.5</v>
      </c>
      <c r="F132" s="12">
        <v>77</v>
      </c>
      <c r="G132" s="12">
        <v>173.5</v>
      </c>
      <c r="H132" s="12">
        <v>173.5</v>
      </c>
      <c r="I132" s="23">
        <v>1</v>
      </c>
      <c r="J132" s="23">
        <v>14</v>
      </c>
      <c r="K132" s="24">
        <v>80.8</v>
      </c>
      <c r="L132" s="25">
        <f t="shared" si="4"/>
        <v>67.02</v>
      </c>
      <c r="M132" s="39" t="s">
        <v>19</v>
      </c>
      <c r="N132" s="11"/>
    </row>
    <row r="133" ht="17" customHeight="1" spans="1:14">
      <c r="A133" s="10" t="s">
        <v>359</v>
      </c>
      <c r="B133" s="10" t="s">
        <v>360</v>
      </c>
      <c r="C133" s="11" t="s">
        <v>361</v>
      </c>
      <c r="D133" s="10" t="s">
        <v>362</v>
      </c>
      <c r="E133" s="12">
        <v>64.5</v>
      </c>
      <c r="F133" s="12">
        <v>60</v>
      </c>
      <c r="G133" s="12">
        <v>124.5</v>
      </c>
      <c r="H133" s="12">
        <v>124.5</v>
      </c>
      <c r="I133" s="23">
        <v>1</v>
      </c>
      <c r="J133" s="23">
        <v>21</v>
      </c>
      <c r="K133" s="24">
        <v>78.1</v>
      </c>
      <c r="L133" s="25">
        <f t="shared" si="4"/>
        <v>56.14</v>
      </c>
      <c r="M133" s="39" t="s">
        <v>19</v>
      </c>
      <c r="N133" s="11"/>
    </row>
    <row r="134" ht="17" customHeight="1" spans="1:14">
      <c r="A134" s="10" t="s">
        <v>363</v>
      </c>
      <c r="B134" s="10" t="s">
        <v>364</v>
      </c>
      <c r="C134" s="11" t="s">
        <v>365</v>
      </c>
      <c r="D134" s="10" t="s">
        <v>366</v>
      </c>
      <c r="E134" s="12">
        <v>109</v>
      </c>
      <c r="F134" s="12">
        <v>52</v>
      </c>
      <c r="G134" s="12">
        <v>161</v>
      </c>
      <c r="H134" s="12">
        <v>161</v>
      </c>
      <c r="I134" s="23">
        <v>1</v>
      </c>
      <c r="J134" s="23">
        <v>17</v>
      </c>
      <c r="K134" s="24">
        <v>76.9</v>
      </c>
      <c r="L134" s="25">
        <f t="shared" si="4"/>
        <v>62.96</v>
      </c>
      <c r="M134" s="39" t="s">
        <v>19</v>
      </c>
      <c r="N134" s="11"/>
    </row>
    <row r="135" ht="17" customHeight="1" spans="1:14">
      <c r="A135" s="10" t="s">
        <v>367</v>
      </c>
      <c r="B135" s="10" t="s">
        <v>364</v>
      </c>
      <c r="C135" s="11" t="s">
        <v>365</v>
      </c>
      <c r="D135" s="10" t="s">
        <v>368</v>
      </c>
      <c r="E135" s="12">
        <v>71</v>
      </c>
      <c r="F135" s="12">
        <v>50</v>
      </c>
      <c r="G135" s="12">
        <v>121</v>
      </c>
      <c r="H135" s="12">
        <v>121</v>
      </c>
      <c r="I135" s="23">
        <v>2</v>
      </c>
      <c r="J135" s="23">
        <v>10</v>
      </c>
      <c r="K135" s="24">
        <v>18</v>
      </c>
      <c r="L135" s="25">
        <f t="shared" si="4"/>
        <v>31.4</v>
      </c>
      <c r="M135" s="29"/>
      <c r="N135" s="11"/>
    </row>
    <row r="136" ht="17" customHeight="1" spans="1:14">
      <c r="A136" s="10" t="s">
        <v>369</v>
      </c>
      <c r="B136" s="10" t="s">
        <v>370</v>
      </c>
      <c r="C136" s="11" t="s">
        <v>371</v>
      </c>
      <c r="D136" s="10" t="s">
        <v>372</v>
      </c>
      <c r="E136" s="12">
        <v>83</v>
      </c>
      <c r="F136" s="12">
        <v>71.5</v>
      </c>
      <c r="G136" s="12">
        <v>154.5</v>
      </c>
      <c r="H136" s="12">
        <v>154.5</v>
      </c>
      <c r="I136" s="23">
        <v>1</v>
      </c>
      <c r="J136" s="23">
        <v>11</v>
      </c>
      <c r="K136" s="24">
        <v>72.7</v>
      </c>
      <c r="L136" s="25">
        <f t="shared" si="4"/>
        <v>59.98</v>
      </c>
      <c r="M136" s="39" t="s">
        <v>19</v>
      </c>
      <c r="N136" s="11"/>
    </row>
    <row r="137" ht="39" customHeight="1" spans="1:14">
      <c r="A137" s="16" t="s">
        <v>373</v>
      </c>
      <c r="B137" s="17"/>
      <c r="C137" s="17"/>
      <c r="D137" s="17"/>
      <c r="E137" s="17"/>
      <c r="F137" s="17"/>
      <c r="G137" s="17"/>
      <c r="H137" s="17"/>
      <c r="I137" s="17"/>
      <c r="J137" s="17"/>
      <c r="K137" s="17"/>
      <c r="L137" s="17"/>
      <c r="M137" s="17"/>
      <c r="N137" s="37"/>
    </row>
    <row r="138" ht="31" customHeight="1" spans="1:14">
      <c r="A138" s="7" t="s">
        <v>1</v>
      </c>
      <c r="B138" s="7" t="s">
        <v>2</v>
      </c>
      <c r="C138" s="7" t="s">
        <v>3</v>
      </c>
      <c r="D138" s="7" t="s">
        <v>4</v>
      </c>
      <c r="E138" s="8" t="s">
        <v>5</v>
      </c>
      <c r="F138" s="8" t="s">
        <v>6</v>
      </c>
      <c r="G138" s="8" t="s">
        <v>7</v>
      </c>
      <c r="H138" s="9" t="s">
        <v>8</v>
      </c>
      <c r="I138" s="18" t="s">
        <v>9</v>
      </c>
      <c r="J138" s="19" t="s">
        <v>229</v>
      </c>
      <c r="K138" s="20" t="s">
        <v>11</v>
      </c>
      <c r="L138" s="19" t="s">
        <v>12</v>
      </c>
      <c r="M138" s="21" t="s">
        <v>13</v>
      </c>
      <c r="N138" s="22" t="s">
        <v>14</v>
      </c>
    </row>
    <row r="139" spans="1:14">
      <c r="A139" s="10" t="s">
        <v>374</v>
      </c>
      <c r="B139" s="10" t="s">
        <v>375</v>
      </c>
      <c r="C139" s="11" t="s">
        <v>376</v>
      </c>
      <c r="D139" s="10" t="s">
        <v>377</v>
      </c>
      <c r="E139" s="12">
        <v>86.5</v>
      </c>
      <c r="F139" s="12">
        <v>60.5</v>
      </c>
      <c r="G139" s="12">
        <v>147</v>
      </c>
      <c r="H139" s="12">
        <v>147</v>
      </c>
      <c r="I139" s="23">
        <v>1</v>
      </c>
      <c r="J139" s="23">
        <v>14</v>
      </c>
      <c r="K139" s="24">
        <v>79.3</v>
      </c>
      <c r="L139" s="25">
        <f t="shared" ref="L139:L141" si="5">ROUNDDOWN(H139/3*0.6+K139*0.4,2)</f>
        <v>61.12</v>
      </c>
      <c r="M139" s="39" t="s">
        <v>19</v>
      </c>
      <c r="N139" s="11"/>
    </row>
    <row r="140" spans="1:14">
      <c r="A140" s="10" t="s">
        <v>378</v>
      </c>
      <c r="B140" s="10" t="s">
        <v>375</v>
      </c>
      <c r="C140" s="11" t="s">
        <v>376</v>
      </c>
      <c r="D140" s="10" t="s">
        <v>379</v>
      </c>
      <c r="E140" s="12">
        <v>65.5</v>
      </c>
      <c r="F140" s="12">
        <v>47</v>
      </c>
      <c r="G140" s="12">
        <v>112.5</v>
      </c>
      <c r="H140" s="12">
        <v>112.5</v>
      </c>
      <c r="I140" s="23">
        <v>2</v>
      </c>
      <c r="J140" s="23">
        <v>13</v>
      </c>
      <c r="K140" s="24">
        <v>78.26</v>
      </c>
      <c r="L140" s="25">
        <f t="shared" si="5"/>
        <v>53.8</v>
      </c>
      <c r="M140" s="29"/>
      <c r="N140" s="11"/>
    </row>
    <row r="141" spans="1:14">
      <c r="A141" s="10" t="s">
        <v>380</v>
      </c>
      <c r="B141" s="10" t="s">
        <v>381</v>
      </c>
      <c r="C141" s="11" t="s">
        <v>382</v>
      </c>
      <c r="D141" s="10" t="s">
        <v>383</v>
      </c>
      <c r="E141" s="12">
        <v>102</v>
      </c>
      <c r="F141" s="12">
        <v>53.5</v>
      </c>
      <c r="G141" s="12">
        <v>155.5</v>
      </c>
      <c r="H141" s="12">
        <v>155.5</v>
      </c>
      <c r="I141" s="23">
        <v>1</v>
      </c>
      <c r="J141" s="23">
        <v>10</v>
      </c>
      <c r="K141" s="24">
        <v>79.1</v>
      </c>
      <c r="L141" s="25">
        <f t="shared" si="5"/>
        <v>62.74</v>
      </c>
      <c r="M141" s="39" t="s">
        <v>19</v>
      </c>
      <c r="N141" s="11"/>
    </row>
    <row r="142" spans="1:14">
      <c r="A142" s="10" t="s">
        <v>384</v>
      </c>
      <c r="B142" s="10" t="s">
        <v>381</v>
      </c>
      <c r="C142" s="11" t="s">
        <v>382</v>
      </c>
      <c r="D142" s="10" t="s">
        <v>385</v>
      </c>
      <c r="E142" s="12">
        <v>95.5</v>
      </c>
      <c r="F142" s="12">
        <v>53</v>
      </c>
      <c r="G142" s="12">
        <v>148.5</v>
      </c>
      <c r="H142" s="12">
        <v>148.5</v>
      </c>
      <c r="I142" s="23">
        <v>2</v>
      </c>
      <c r="J142" s="23">
        <v>15</v>
      </c>
      <c r="K142" s="24">
        <v>79.1</v>
      </c>
      <c r="L142" s="25">
        <f t="shared" ref="L142:L161" si="6">ROUNDDOWN(H142/3*0.6+K142*0.4,2)</f>
        <v>61.34</v>
      </c>
      <c r="M142" s="29"/>
      <c r="N142" s="11"/>
    </row>
    <row r="143" spans="1:14">
      <c r="A143" s="10" t="s">
        <v>386</v>
      </c>
      <c r="B143" s="10" t="s">
        <v>381</v>
      </c>
      <c r="C143" s="11" t="s">
        <v>382</v>
      </c>
      <c r="D143" s="10" t="s">
        <v>387</v>
      </c>
      <c r="E143" s="12">
        <v>92</v>
      </c>
      <c r="F143" s="12">
        <v>50</v>
      </c>
      <c r="G143" s="12">
        <v>142</v>
      </c>
      <c r="H143" s="12">
        <v>142</v>
      </c>
      <c r="I143" s="23">
        <v>3</v>
      </c>
      <c r="J143" s="23">
        <v>19</v>
      </c>
      <c r="K143" s="24">
        <v>77.44</v>
      </c>
      <c r="L143" s="25">
        <f t="shared" si="6"/>
        <v>59.37</v>
      </c>
      <c r="M143" s="29"/>
      <c r="N143" s="11"/>
    </row>
    <row r="144" spans="1:14">
      <c r="A144" s="10" t="s">
        <v>388</v>
      </c>
      <c r="B144" s="10" t="s">
        <v>389</v>
      </c>
      <c r="C144" s="11" t="s">
        <v>390</v>
      </c>
      <c r="D144" s="10" t="s">
        <v>391</v>
      </c>
      <c r="E144" s="12">
        <v>67.5</v>
      </c>
      <c r="F144" s="12">
        <v>48.5</v>
      </c>
      <c r="G144" s="12">
        <v>116</v>
      </c>
      <c r="H144" s="12">
        <v>116</v>
      </c>
      <c r="I144" s="23">
        <v>1</v>
      </c>
      <c r="J144" s="23">
        <v>4</v>
      </c>
      <c r="K144" s="24">
        <v>78.5</v>
      </c>
      <c r="L144" s="25">
        <f t="shared" si="6"/>
        <v>54.6</v>
      </c>
      <c r="M144" s="39" t="s">
        <v>19</v>
      </c>
      <c r="N144" s="11"/>
    </row>
    <row r="145" spans="1:14">
      <c r="A145" s="10" t="s">
        <v>392</v>
      </c>
      <c r="B145" s="10" t="s">
        <v>393</v>
      </c>
      <c r="C145" s="11" t="s">
        <v>394</v>
      </c>
      <c r="D145" s="10" t="s">
        <v>395</v>
      </c>
      <c r="E145" s="12">
        <v>90</v>
      </c>
      <c r="F145" s="12">
        <v>85.5</v>
      </c>
      <c r="G145" s="12">
        <v>175.5</v>
      </c>
      <c r="H145" s="12">
        <v>175.5</v>
      </c>
      <c r="I145" s="23">
        <v>1</v>
      </c>
      <c r="J145" s="23">
        <v>3</v>
      </c>
      <c r="K145" s="24">
        <v>82.22</v>
      </c>
      <c r="L145" s="25">
        <f t="shared" si="6"/>
        <v>67.98</v>
      </c>
      <c r="M145" s="39" t="s">
        <v>19</v>
      </c>
      <c r="N145" s="11"/>
    </row>
    <row r="146" spans="1:14">
      <c r="A146" s="10" t="s">
        <v>396</v>
      </c>
      <c r="B146" s="10" t="s">
        <v>393</v>
      </c>
      <c r="C146" s="11" t="s">
        <v>394</v>
      </c>
      <c r="D146" s="10" t="s">
        <v>397</v>
      </c>
      <c r="E146" s="12">
        <v>81</v>
      </c>
      <c r="F146" s="12">
        <v>75.5</v>
      </c>
      <c r="G146" s="12">
        <v>156.5</v>
      </c>
      <c r="H146" s="12">
        <v>156.5</v>
      </c>
      <c r="I146" s="23">
        <v>2</v>
      </c>
      <c r="J146" s="31" t="s">
        <v>24</v>
      </c>
      <c r="K146" s="24">
        <v>0</v>
      </c>
      <c r="L146" s="25">
        <f t="shared" si="6"/>
        <v>31.3</v>
      </c>
      <c r="M146" s="29"/>
      <c r="N146" s="11"/>
    </row>
    <row r="147" spans="1:14">
      <c r="A147" s="10" t="s">
        <v>398</v>
      </c>
      <c r="B147" s="10" t="s">
        <v>393</v>
      </c>
      <c r="C147" s="11" t="s">
        <v>394</v>
      </c>
      <c r="D147" s="10" t="s">
        <v>399</v>
      </c>
      <c r="E147" s="12">
        <v>69.5</v>
      </c>
      <c r="F147" s="12">
        <v>57</v>
      </c>
      <c r="G147" s="12">
        <v>126.5</v>
      </c>
      <c r="H147" s="12">
        <v>126.5</v>
      </c>
      <c r="I147" s="23">
        <v>3</v>
      </c>
      <c r="J147" s="23">
        <v>11</v>
      </c>
      <c r="K147" s="24">
        <v>78</v>
      </c>
      <c r="L147" s="25">
        <f t="shared" si="6"/>
        <v>56.5</v>
      </c>
      <c r="M147" s="29"/>
      <c r="N147" s="11"/>
    </row>
    <row r="148" spans="1:14">
      <c r="A148" s="40" t="s">
        <v>400</v>
      </c>
      <c r="B148" s="11" t="s">
        <v>401</v>
      </c>
      <c r="C148" s="11" t="s">
        <v>402</v>
      </c>
      <c r="D148" s="11" t="s">
        <v>403</v>
      </c>
      <c r="E148" s="41">
        <v>100</v>
      </c>
      <c r="F148" s="41">
        <v>82</v>
      </c>
      <c r="G148" s="41">
        <v>182</v>
      </c>
      <c r="H148" s="41">
        <v>182</v>
      </c>
      <c r="I148" s="42">
        <v>1</v>
      </c>
      <c r="J148" s="42">
        <v>18</v>
      </c>
      <c r="K148" s="24">
        <v>80.04</v>
      </c>
      <c r="L148" s="25">
        <f t="shared" si="6"/>
        <v>68.41</v>
      </c>
      <c r="M148" s="39" t="s">
        <v>19</v>
      </c>
      <c r="N148" s="11" t="s">
        <v>404</v>
      </c>
    </row>
    <row r="149" spans="1:14">
      <c r="A149" s="40" t="s">
        <v>405</v>
      </c>
      <c r="B149" s="11" t="s">
        <v>401</v>
      </c>
      <c r="C149" s="11" t="s">
        <v>402</v>
      </c>
      <c r="D149" s="11" t="s">
        <v>406</v>
      </c>
      <c r="E149" s="41">
        <v>95.5</v>
      </c>
      <c r="F149" s="41">
        <v>64</v>
      </c>
      <c r="G149" s="41">
        <v>159.5</v>
      </c>
      <c r="H149" s="41">
        <v>159.5</v>
      </c>
      <c r="I149" s="42">
        <v>2</v>
      </c>
      <c r="J149" s="42">
        <v>9</v>
      </c>
      <c r="K149" s="24">
        <v>80.82</v>
      </c>
      <c r="L149" s="25">
        <f t="shared" si="6"/>
        <v>64.22</v>
      </c>
      <c r="M149" s="29"/>
      <c r="N149" s="11" t="s">
        <v>404</v>
      </c>
    </row>
    <row r="150" spans="1:14">
      <c r="A150" s="40" t="s">
        <v>407</v>
      </c>
      <c r="B150" s="11" t="s">
        <v>408</v>
      </c>
      <c r="C150" s="11" t="s">
        <v>409</v>
      </c>
      <c r="D150" s="11" t="s">
        <v>410</v>
      </c>
      <c r="E150" s="41">
        <v>79</v>
      </c>
      <c r="F150" s="41">
        <v>46.5</v>
      </c>
      <c r="G150" s="41">
        <v>125.5</v>
      </c>
      <c r="H150" s="41">
        <v>125.5</v>
      </c>
      <c r="I150" s="42">
        <v>2</v>
      </c>
      <c r="J150" s="42">
        <v>2</v>
      </c>
      <c r="K150" s="24">
        <v>79.42</v>
      </c>
      <c r="L150" s="25">
        <f t="shared" si="6"/>
        <v>56.86</v>
      </c>
      <c r="M150" s="39" t="s">
        <v>19</v>
      </c>
      <c r="N150" s="11" t="s">
        <v>404</v>
      </c>
    </row>
    <row r="151" spans="1:14">
      <c r="A151" s="40" t="s">
        <v>411</v>
      </c>
      <c r="B151" s="11" t="s">
        <v>408</v>
      </c>
      <c r="C151" s="11" t="s">
        <v>409</v>
      </c>
      <c r="D151" s="11" t="s">
        <v>412</v>
      </c>
      <c r="E151" s="41">
        <v>61</v>
      </c>
      <c r="F151" s="41">
        <v>62</v>
      </c>
      <c r="G151" s="41">
        <v>123</v>
      </c>
      <c r="H151" s="41">
        <v>123</v>
      </c>
      <c r="I151" s="42">
        <v>3</v>
      </c>
      <c r="J151" s="42">
        <v>17</v>
      </c>
      <c r="K151" s="24">
        <v>78.9</v>
      </c>
      <c r="L151" s="25">
        <f t="shared" si="6"/>
        <v>56.16</v>
      </c>
      <c r="M151" s="29"/>
      <c r="N151" s="11" t="s">
        <v>404</v>
      </c>
    </row>
    <row r="152" spans="1:14">
      <c r="A152" s="40" t="s">
        <v>413</v>
      </c>
      <c r="B152" s="11" t="s">
        <v>414</v>
      </c>
      <c r="C152" s="11" t="s">
        <v>415</v>
      </c>
      <c r="D152" s="11" t="s">
        <v>416</v>
      </c>
      <c r="E152" s="41">
        <v>105.5</v>
      </c>
      <c r="F152" s="41">
        <v>48</v>
      </c>
      <c r="G152" s="41">
        <v>153.5</v>
      </c>
      <c r="H152" s="41">
        <v>153.5</v>
      </c>
      <c r="I152" s="42">
        <v>1</v>
      </c>
      <c r="J152" s="42">
        <v>12</v>
      </c>
      <c r="K152" s="24">
        <v>80.52</v>
      </c>
      <c r="L152" s="25">
        <f t="shared" si="6"/>
        <v>62.9</v>
      </c>
      <c r="M152" s="39" t="s">
        <v>19</v>
      </c>
      <c r="N152" s="11" t="s">
        <v>404</v>
      </c>
    </row>
    <row r="153" spans="1:14">
      <c r="A153" s="40" t="s">
        <v>417</v>
      </c>
      <c r="B153" s="11" t="s">
        <v>418</v>
      </c>
      <c r="C153" s="11" t="s">
        <v>419</v>
      </c>
      <c r="D153" s="11" t="s">
        <v>420</v>
      </c>
      <c r="E153" s="41">
        <v>85</v>
      </c>
      <c r="F153" s="41">
        <v>61.5</v>
      </c>
      <c r="G153" s="41">
        <v>146.5</v>
      </c>
      <c r="H153" s="41">
        <v>146.5</v>
      </c>
      <c r="I153" s="42">
        <v>1</v>
      </c>
      <c r="J153" s="42">
        <v>6</v>
      </c>
      <c r="K153" s="24">
        <v>79.42</v>
      </c>
      <c r="L153" s="25">
        <f t="shared" si="6"/>
        <v>61.06</v>
      </c>
      <c r="M153" s="39" t="s">
        <v>19</v>
      </c>
      <c r="N153" s="11" t="s">
        <v>404</v>
      </c>
    </row>
    <row r="154" spans="1:14">
      <c r="A154" s="40" t="s">
        <v>421</v>
      </c>
      <c r="B154" s="11" t="s">
        <v>422</v>
      </c>
      <c r="C154" s="11" t="s">
        <v>423</v>
      </c>
      <c r="D154" s="11" t="s">
        <v>424</v>
      </c>
      <c r="E154" s="41">
        <v>100</v>
      </c>
      <c r="F154" s="41">
        <v>81.5</v>
      </c>
      <c r="G154" s="41">
        <v>181.5</v>
      </c>
      <c r="H154" s="41">
        <v>181.5</v>
      </c>
      <c r="I154" s="42">
        <v>1</v>
      </c>
      <c r="J154" s="42">
        <v>20</v>
      </c>
      <c r="K154" s="24">
        <v>77.8</v>
      </c>
      <c r="L154" s="25">
        <f t="shared" si="6"/>
        <v>67.42</v>
      </c>
      <c r="M154" s="29"/>
      <c r="N154" s="11" t="s">
        <v>404</v>
      </c>
    </row>
    <row r="155" spans="1:14">
      <c r="A155" s="40" t="s">
        <v>425</v>
      </c>
      <c r="B155" s="11" t="s">
        <v>422</v>
      </c>
      <c r="C155" s="11" t="s">
        <v>423</v>
      </c>
      <c r="D155" s="11" t="s">
        <v>426</v>
      </c>
      <c r="E155" s="41">
        <v>115</v>
      </c>
      <c r="F155" s="41">
        <v>63</v>
      </c>
      <c r="G155" s="41">
        <v>178</v>
      </c>
      <c r="H155" s="41">
        <v>178</v>
      </c>
      <c r="I155" s="42">
        <v>2</v>
      </c>
      <c r="J155" s="42">
        <v>16</v>
      </c>
      <c r="K155" s="24">
        <v>83.28</v>
      </c>
      <c r="L155" s="25">
        <f t="shared" si="6"/>
        <v>68.91</v>
      </c>
      <c r="M155" s="39" t="s">
        <v>19</v>
      </c>
      <c r="N155" s="11" t="s">
        <v>404</v>
      </c>
    </row>
    <row r="156" spans="1:14">
      <c r="A156" s="40" t="s">
        <v>427</v>
      </c>
      <c r="B156" s="11" t="s">
        <v>422</v>
      </c>
      <c r="C156" s="11" t="s">
        <v>423</v>
      </c>
      <c r="D156" s="11" t="s">
        <v>428</v>
      </c>
      <c r="E156" s="41">
        <v>95.5</v>
      </c>
      <c r="F156" s="41">
        <v>79.5</v>
      </c>
      <c r="G156" s="41">
        <v>175</v>
      </c>
      <c r="H156" s="41">
        <v>175</v>
      </c>
      <c r="I156" s="42">
        <v>3</v>
      </c>
      <c r="J156" s="42">
        <v>1</v>
      </c>
      <c r="K156" s="24">
        <v>79.2</v>
      </c>
      <c r="L156" s="25">
        <f t="shared" si="6"/>
        <v>66.68</v>
      </c>
      <c r="M156" s="29"/>
      <c r="N156" s="11" t="s">
        <v>404</v>
      </c>
    </row>
    <row r="157" spans="1:14">
      <c r="A157" s="40" t="s">
        <v>429</v>
      </c>
      <c r="B157" s="11" t="s">
        <v>430</v>
      </c>
      <c r="C157" s="11" t="s">
        <v>431</v>
      </c>
      <c r="D157" s="11" t="s">
        <v>432</v>
      </c>
      <c r="E157" s="41">
        <v>102.5</v>
      </c>
      <c r="F157" s="41">
        <v>63.5</v>
      </c>
      <c r="G157" s="41">
        <v>166</v>
      </c>
      <c r="H157" s="41">
        <v>166</v>
      </c>
      <c r="I157" s="42">
        <v>1</v>
      </c>
      <c r="J157" s="28" t="s">
        <v>24</v>
      </c>
      <c r="K157" s="24">
        <v>0</v>
      </c>
      <c r="L157" s="25">
        <f t="shared" si="6"/>
        <v>33.2</v>
      </c>
      <c r="M157" s="29"/>
      <c r="N157" s="11" t="s">
        <v>404</v>
      </c>
    </row>
    <row r="158" spans="1:14">
      <c r="A158" s="40" t="s">
        <v>433</v>
      </c>
      <c r="B158" s="11" t="s">
        <v>430</v>
      </c>
      <c r="C158" s="11" t="s">
        <v>431</v>
      </c>
      <c r="D158" s="11" t="s">
        <v>434</v>
      </c>
      <c r="E158" s="41">
        <v>83.5</v>
      </c>
      <c r="F158" s="41">
        <v>78.5</v>
      </c>
      <c r="G158" s="41">
        <v>162</v>
      </c>
      <c r="H158" s="41">
        <v>162</v>
      </c>
      <c r="I158" s="42">
        <v>2</v>
      </c>
      <c r="J158" s="28" t="s">
        <v>24</v>
      </c>
      <c r="K158" s="24">
        <v>0</v>
      </c>
      <c r="L158" s="25">
        <f t="shared" si="6"/>
        <v>32.4</v>
      </c>
      <c r="M158" s="29"/>
      <c r="N158" s="11" t="s">
        <v>404</v>
      </c>
    </row>
    <row r="159" spans="1:14">
      <c r="A159" s="40" t="s">
        <v>435</v>
      </c>
      <c r="B159" s="11" t="s">
        <v>436</v>
      </c>
      <c r="C159" s="11" t="s">
        <v>437</v>
      </c>
      <c r="D159" s="11" t="s">
        <v>438</v>
      </c>
      <c r="E159" s="41">
        <v>110</v>
      </c>
      <c r="F159" s="41">
        <v>63.5</v>
      </c>
      <c r="G159" s="41">
        <v>173.5</v>
      </c>
      <c r="H159" s="41">
        <v>173.5</v>
      </c>
      <c r="I159" s="42">
        <v>1</v>
      </c>
      <c r="J159" s="42">
        <v>5</v>
      </c>
      <c r="K159" s="24">
        <v>78.5</v>
      </c>
      <c r="L159" s="25">
        <f t="shared" si="6"/>
        <v>66.1</v>
      </c>
      <c r="M159" s="39" t="s">
        <v>19</v>
      </c>
      <c r="N159" s="11" t="s">
        <v>404</v>
      </c>
    </row>
    <row r="160" spans="1:14">
      <c r="A160" s="40" t="s">
        <v>439</v>
      </c>
      <c r="B160" s="11" t="s">
        <v>436</v>
      </c>
      <c r="C160" s="11" t="s">
        <v>437</v>
      </c>
      <c r="D160" s="11" t="s">
        <v>440</v>
      </c>
      <c r="E160" s="41">
        <v>94</v>
      </c>
      <c r="F160" s="41">
        <v>68</v>
      </c>
      <c r="G160" s="41">
        <v>162</v>
      </c>
      <c r="H160" s="41">
        <v>162</v>
      </c>
      <c r="I160" s="42">
        <v>2</v>
      </c>
      <c r="J160" s="42">
        <v>8</v>
      </c>
      <c r="K160" s="24">
        <v>77.66</v>
      </c>
      <c r="L160" s="25">
        <f t="shared" si="6"/>
        <v>63.46</v>
      </c>
      <c r="M160" s="29"/>
      <c r="N160" s="11" t="s">
        <v>404</v>
      </c>
    </row>
    <row r="161" spans="1:14">
      <c r="A161" s="40" t="s">
        <v>441</v>
      </c>
      <c r="B161" s="11" t="s">
        <v>436</v>
      </c>
      <c r="C161" s="11" t="s">
        <v>437</v>
      </c>
      <c r="D161" s="11" t="s">
        <v>442</v>
      </c>
      <c r="E161" s="41">
        <v>88.5</v>
      </c>
      <c r="F161" s="41">
        <v>62.5</v>
      </c>
      <c r="G161" s="41">
        <v>151</v>
      </c>
      <c r="H161" s="41">
        <v>151</v>
      </c>
      <c r="I161" s="42">
        <v>3</v>
      </c>
      <c r="J161" s="42">
        <v>7</v>
      </c>
      <c r="K161" s="24">
        <v>78.74</v>
      </c>
      <c r="L161" s="25">
        <f t="shared" si="6"/>
        <v>61.69</v>
      </c>
      <c r="M161" s="29"/>
      <c r="N161" s="11" t="s">
        <v>404</v>
      </c>
    </row>
  </sheetData>
  <autoFilter ref="A2:N161"/>
  <mergeCells count="6">
    <mergeCell ref="A1:N1"/>
    <mergeCell ref="A29:N29"/>
    <mergeCell ref="A55:N55"/>
    <mergeCell ref="A83:N83"/>
    <mergeCell ref="A111:N111"/>
    <mergeCell ref="A137:N137"/>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镇安149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用户人社局</dc:creator>
  <cp:lastModifiedBy>用户人社局</cp:lastModifiedBy>
  <dcterms:created xsi:type="dcterms:W3CDTF">2021-06-03T01:32:00Z</dcterms:created>
  <dcterms:modified xsi:type="dcterms:W3CDTF">2021-06-20T09:44:15Z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2052-10.1.0.5469</vt:lpwstr>
  </property>
</Properties>
</file>