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奖补" sheetId="6" r:id="rId1"/>
  </sheets>
  <calcPr calcId="144525"/>
</workbook>
</file>

<file path=xl/sharedStrings.xml><?xml version="1.0" encoding="utf-8"?>
<sst xmlns="http://schemas.openxmlformats.org/spreadsheetml/2006/main" count="34" uniqueCount="34">
  <si>
    <t>镇安县2021年消费帮扶“832”平台经营主体扶持奖补和消费帮扶专柜运营费补助资金汇总表</t>
  </si>
  <si>
    <t>序号</t>
  </si>
  <si>
    <t>企业</t>
  </si>
  <si>
    <t>场租费补助(元）</t>
  </si>
  <si>
    <t>渠道费补助（元）</t>
  </si>
  <si>
    <t>流量费补助（元）</t>
  </si>
  <si>
    <t>物流配送费补助(元）</t>
  </si>
  <si>
    <t>销售额奖补</t>
  </si>
  <si>
    <t>扶持奖补金额（元）</t>
  </si>
  <si>
    <t>总销售金额（元）</t>
  </si>
  <si>
    <t>奖补金额（元）</t>
  </si>
  <si>
    <t>镇安县雪樱花魔芋制品有限公司</t>
  </si>
  <si>
    <t>陕西合曼农业科技有限公司</t>
  </si>
  <si>
    <t>陕西盛华茶叶发展有限责任公司</t>
  </si>
  <si>
    <t>镇安华兴特色农产品开发有限公司</t>
  </si>
  <si>
    <t>陕西金亨祥食品科技股份有限公司</t>
  </si>
  <si>
    <t>镇安县洛青园电子商务有限公司</t>
  </si>
  <si>
    <t xml:space="preserve">陕西海源生态农业有限公司
</t>
  </si>
  <si>
    <t>镇安县臻美味食品有限公司</t>
  </si>
  <si>
    <t>镇安县正丰农业发展有限责任公司</t>
  </si>
  <si>
    <t>镇安县秦绿食品有限公司</t>
  </si>
  <si>
    <t>镇安县晖腾腊肉责任有限公司</t>
  </si>
  <si>
    <t>镇安锄禾农业科技有限公司</t>
  </si>
  <si>
    <t>陕西林业集团长隆生物科技有限公司</t>
  </si>
  <si>
    <t>陕西瑞泰恒丰农业发展有限公司</t>
  </si>
  <si>
    <t>镇安县象园茶叶有限责任公司</t>
  </si>
  <si>
    <t>岭南农产品开发有限公司</t>
  </si>
  <si>
    <t>镇安县聚贤达农业发展有限责任公司</t>
  </si>
  <si>
    <t>镇安县绿晟茶叶有限责任公司</t>
  </si>
  <si>
    <t>镇安县佳美醋业有限责任公司</t>
  </si>
  <si>
    <t>镇安县东之韵农业科技有限公司</t>
  </si>
  <si>
    <t>镇安县华睿扶贫超市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</si>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</sst>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2" fillId="0" borderId="0"/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31" fillId="28" borderId="1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66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9" fillId="0" borderId="6" xfId="66" applyNumberFormat="1" applyFont="1" applyFill="1" applyBorder="1" applyAlignment="1">
      <alignment vertical="center" wrapText="1"/>
    </xf>
    <xf numFmtId="0" fontId="9" fillId="0" borderId="6" xfId="66" applyNumberFormat="1" applyFont="1" applyBorder="1" applyAlignment="1">
      <alignment vertical="center" wrapText="1"/>
    </xf>
    <xf numFmtId="0" fontId="9" fillId="0" borderId="6" xfId="66" applyFont="1" applyFill="1" applyBorder="1" applyAlignment="1">
      <alignment vertical="center"/>
    </xf>
    <xf numFmtId="0" fontId="10" fillId="3" borderId="7" xfId="16" applyFont="1" applyFill="1" applyBorder="1" applyAlignment="1"/>
    <xf numFmtId="0" fontId="9" fillId="0" borderId="2" xfId="66" applyFont="1" applyBorder="1" applyAlignment="1">
      <alignment vertical="center"/>
    </xf>
    <xf numFmtId="0" fontId="7" fillId="3" borderId="6" xfId="64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67">
    <cellStyle name="常规" xfId="0" builtinId="0"/>
    <cellStyle name="常规 4 2 2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4 2" xfId="60"/>
    <cellStyle name="常规 4 3" xfId="61"/>
    <cellStyle name="常规 5" xfId="62"/>
    <cellStyle name="常规 7" xfId="63"/>
    <cellStyle name="常规 7 2" xfId="64"/>
    <cellStyle name="常规 8" xfId="65"/>
    <cellStyle name="常规 9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I10" sqref="I10"/>
    </sheetView>
  </sheetViews>
  <sheetFormatPr defaultColWidth="9" defaultRowHeight="13.5"/>
  <cols>
    <col min="1" max="1" width="4.625" style="5" customWidth="1"/>
    <col min="2" max="2" width="30.625" style="6" customWidth="1"/>
    <col min="3" max="3" width="8.25" style="5" customWidth="1"/>
    <col min="4" max="4" width="8.75" style="5" customWidth="1"/>
    <col min="5" max="5" width="7.125" style="5" customWidth="1"/>
    <col min="6" max="6" width="9.625" style="5" customWidth="1"/>
    <col min="7" max="7" width="15" style="5" customWidth="1"/>
    <col min="8" max="8" width="16.75" style="5" hidden="1" customWidth="1"/>
    <col min="9" max="9" width="12.25" style="5" customWidth="1"/>
    <col min="10" max="10" width="15" style="5" customWidth="1"/>
    <col min="11" max="16384" width="9" style="5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6.75" customHeight="1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ht="26.25" customHeight="1" spans="1:10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2"/>
      <c r="I3" s="26"/>
      <c r="J3" s="9" t="s">
        <v>8</v>
      </c>
    </row>
    <row r="4" ht="22.5" customHeight="1" spans="1:10">
      <c r="A4" s="13"/>
      <c r="B4" s="13"/>
      <c r="C4" s="14"/>
      <c r="D4" s="14"/>
      <c r="E4" s="14"/>
      <c r="F4" s="14"/>
      <c r="G4" s="9" t="s">
        <v>9</v>
      </c>
      <c r="H4" s="15"/>
      <c r="I4" s="15" t="s">
        <v>10</v>
      </c>
      <c r="J4" s="13"/>
    </row>
    <row r="5" s="2" customFormat="1" ht="18" customHeight="1" spans="1:10">
      <c r="A5" s="15">
        <v>1</v>
      </c>
      <c r="B5" s="16" t="s">
        <v>11</v>
      </c>
      <c r="C5" s="17">
        <v>5000</v>
      </c>
      <c r="D5" s="17">
        <v>3000</v>
      </c>
      <c r="E5" s="17">
        <v>3000</v>
      </c>
      <c r="F5" s="17">
        <v>1000</v>
      </c>
      <c r="G5" s="15">
        <v>3540352.55</v>
      </c>
      <c r="H5" s="15"/>
      <c r="I5" s="15">
        <v>18000</v>
      </c>
      <c r="J5" s="15">
        <f>C5+D5+E5+F5+I5</f>
        <v>30000</v>
      </c>
    </row>
    <row r="6" s="2" customFormat="1" ht="18" customHeight="1" spans="1:10">
      <c r="A6" s="15">
        <v>2</v>
      </c>
      <c r="B6" s="16" t="s">
        <v>12</v>
      </c>
      <c r="C6" s="17">
        <v>5000</v>
      </c>
      <c r="D6" s="17">
        <v>3000</v>
      </c>
      <c r="E6" s="17">
        <v>3000</v>
      </c>
      <c r="F6" s="17">
        <v>1000</v>
      </c>
      <c r="G6" s="15">
        <v>3693037.31</v>
      </c>
      <c r="H6" s="15"/>
      <c r="I6" s="15">
        <v>18000</v>
      </c>
      <c r="J6" s="15">
        <f t="shared" ref="J6:J24" si="0">C6+D6+E6+F6+I6</f>
        <v>30000</v>
      </c>
    </row>
    <row r="7" s="2" customFormat="1" ht="18" customHeight="1" spans="1:10">
      <c r="A7" s="15">
        <v>3</v>
      </c>
      <c r="B7" s="16" t="s">
        <v>13</v>
      </c>
      <c r="C7" s="17">
        <v>5000</v>
      </c>
      <c r="D7" s="17">
        <v>3000</v>
      </c>
      <c r="E7" s="17">
        <v>3000</v>
      </c>
      <c r="F7" s="17">
        <v>1000</v>
      </c>
      <c r="G7" s="15">
        <v>1234998.29</v>
      </c>
      <c r="H7" s="15"/>
      <c r="I7" s="15">
        <v>12345</v>
      </c>
      <c r="J7" s="15">
        <f t="shared" si="0"/>
        <v>24345</v>
      </c>
    </row>
    <row r="8" s="2" customFormat="1" ht="18" customHeight="1" spans="1:10">
      <c r="A8" s="15">
        <v>4</v>
      </c>
      <c r="B8" s="18" t="s">
        <v>14</v>
      </c>
      <c r="C8" s="17">
        <v>5000</v>
      </c>
      <c r="D8" s="17">
        <v>3000</v>
      </c>
      <c r="E8" s="17">
        <v>3000</v>
      </c>
      <c r="F8" s="17">
        <v>1000</v>
      </c>
      <c r="G8" s="15">
        <v>2133786</v>
      </c>
      <c r="H8" s="15"/>
      <c r="I8" s="15">
        <v>18000</v>
      </c>
      <c r="J8" s="15">
        <f t="shared" si="0"/>
        <v>30000</v>
      </c>
    </row>
    <row r="9" s="2" customFormat="1" ht="18" customHeight="1" spans="1:10">
      <c r="A9" s="15">
        <v>5</v>
      </c>
      <c r="B9" s="18" t="s">
        <v>15</v>
      </c>
      <c r="C9" s="17">
        <v>5000</v>
      </c>
      <c r="D9" s="17">
        <v>3000</v>
      </c>
      <c r="E9" s="17">
        <v>3000</v>
      </c>
      <c r="F9" s="17">
        <v>1000</v>
      </c>
      <c r="G9" s="15">
        <v>4643279</v>
      </c>
      <c r="H9" s="15"/>
      <c r="I9" s="15">
        <v>18000</v>
      </c>
      <c r="J9" s="15">
        <f t="shared" si="0"/>
        <v>30000</v>
      </c>
    </row>
    <row r="10" s="2" customFormat="1" ht="18" customHeight="1" spans="1:10">
      <c r="A10" s="15">
        <v>6</v>
      </c>
      <c r="B10" s="19" t="s">
        <v>16</v>
      </c>
      <c r="C10" s="17">
        <v>5000</v>
      </c>
      <c r="D10" s="17">
        <v>3000</v>
      </c>
      <c r="E10" s="17">
        <v>3000</v>
      </c>
      <c r="F10" s="17">
        <v>1000</v>
      </c>
      <c r="G10" s="15">
        <v>317372.34</v>
      </c>
      <c r="H10" s="15"/>
      <c r="I10" s="15">
        <v>3173</v>
      </c>
      <c r="J10" s="15">
        <f t="shared" si="0"/>
        <v>15173</v>
      </c>
    </row>
    <row r="11" s="2" customFormat="1" ht="18" customHeight="1" spans="1:10">
      <c r="A11" s="15">
        <v>7</v>
      </c>
      <c r="B11" s="16" t="s">
        <v>17</v>
      </c>
      <c r="C11" s="17">
        <v>5000</v>
      </c>
      <c r="D11" s="17">
        <v>3000</v>
      </c>
      <c r="E11" s="17">
        <v>3000</v>
      </c>
      <c r="F11" s="17">
        <v>1000</v>
      </c>
      <c r="G11" s="15">
        <v>3354013.14</v>
      </c>
      <c r="H11" s="15"/>
      <c r="I11" s="15">
        <v>18000</v>
      </c>
      <c r="J11" s="15">
        <f t="shared" si="0"/>
        <v>30000</v>
      </c>
    </row>
    <row r="12" s="2" customFormat="1" ht="18" customHeight="1" spans="1:10">
      <c r="A12" s="15">
        <v>8</v>
      </c>
      <c r="B12" s="20" t="s">
        <v>18</v>
      </c>
      <c r="C12" s="17">
        <v>5000</v>
      </c>
      <c r="D12" s="17">
        <v>3000</v>
      </c>
      <c r="E12" s="17">
        <v>3000</v>
      </c>
      <c r="F12" s="17">
        <v>1000</v>
      </c>
      <c r="G12" s="15">
        <v>4160000</v>
      </c>
      <c r="H12" s="15"/>
      <c r="I12" s="15">
        <v>18000</v>
      </c>
      <c r="J12" s="15">
        <f t="shared" si="0"/>
        <v>30000</v>
      </c>
    </row>
    <row r="13" s="2" customFormat="1" ht="18" customHeight="1" spans="1:10">
      <c r="A13" s="15">
        <v>9</v>
      </c>
      <c r="B13" s="16" t="s">
        <v>19</v>
      </c>
      <c r="C13" s="17">
        <v>5000</v>
      </c>
      <c r="D13" s="17">
        <v>3000</v>
      </c>
      <c r="E13" s="17">
        <v>3000</v>
      </c>
      <c r="F13" s="17">
        <v>1000</v>
      </c>
      <c r="G13" s="15">
        <v>2362648.85</v>
      </c>
      <c r="H13" s="15"/>
      <c r="I13" s="15">
        <v>18000</v>
      </c>
      <c r="J13" s="15">
        <f t="shared" si="0"/>
        <v>30000</v>
      </c>
    </row>
    <row r="14" s="2" customFormat="1" ht="18" customHeight="1" spans="1:10">
      <c r="A14" s="15">
        <v>10</v>
      </c>
      <c r="B14" s="16" t="s">
        <v>20</v>
      </c>
      <c r="C14" s="17">
        <v>5000</v>
      </c>
      <c r="D14" s="17">
        <v>3000</v>
      </c>
      <c r="E14" s="17">
        <v>3000</v>
      </c>
      <c r="F14" s="17">
        <v>1000</v>
      </c>
      <c r="G14" s="15">
        <v>4836189.73</v>
      </c>
      <c r="H14" s="15"/>
      <c r="I14" s="15">
        <v>18000</v>
      </c>
      <c r="J14" s="15">
        <f t="shared" si="0"/>
        <v>30000</v>
      </c>
    </row>
    <row r="15" s="2" customFormat="1" ht="18" customHeight="1" spans="1:10">
      <c r="A15" s="15">
        <v>11</v>
      </c>
      <c r="B15" s="16" t="s">
        <v>21</v>
      </c>
      <c r="C15" s="17">
        <v>5000</v>
      </c>
      <c r="D15" s="17">
        <v>3000</v>
      </c>
      <c r="E15" s="17">
        <v>3000</v>
      </c>
      <c r="F15" s="17">
        <v>1000</v>
      </c>
      <c r="G15" s="15">
        <v>1293543.3</v>
      </c>
      <c r="H15" s="15"/>
      <c r="I15" s="15">
        <v>12935</v>
      </c>
      <c r="J15" s="15">
        <f t="shared" si="0"/>
        <v>24935</v>
      </c>
    </row>
    <row r="16" s="3" customFormat="1" ht="18" customHeight="1" spans="1:10">
      <c r="A16" s="15">
        <v>12</v>
      </c>
      <c r="B16" s="20" t="s">
        <v>22</v>
      </c>
      <c r="C16" s="17">
        <v>5000</v>
      </c>
      <c r="D16" s="17">
        <v>3000</v>
      </c>
      <c r="E16" s="17">
        <v>3000</v>
      </c>
      <c r="F16" s="17">
        <v>1000</v>
      </c>
      <c r="G16" s="15">
        <v>480400</v>
      </c>
      <c r="H16" s="15"/>
      <c r="I16" s="15">
        <v>4804</v>
      </c>
      <c r="J16" s="15">
        <f t="shared" si="0"/>
        <v>16804</v>
      </c>
    </row>
    <row r="17" s="2" customFormat="1" ht="18" customHeight="1" spans="1:10">
      <c r="A17" s="15">
        <v>13</v>
      </c>
      <c r="B17" s="18" t="s">
        <v>23</v>
      </c>
      <c r="C17" s="17">
        <v>5000</v>
      </c>
      <c r="D17" s="17">
        <v>3000</v>
      </c>
      <c r="E17" s="17">
        <v>3000</v>
      </c>
      <c r="F17" s="17">
        <v>1000</v>
      </c>
      <c r="G17" s="15">
        <v>3458578</v>
      </c>
      <c r="H17" s="15"/>
      <c r="I17" s="15">
        <v>18000</v>
      </c>
      <c r="J17" s="15">
        <f t="shared" si="0"/>
        <v>30000</v>
      </c>
    </row>
    <row r="18" s="2" customFormat="1" ht="18" customHeight="1" spans="1:10">
      <c r="A18" s="15">
        <v>14</v>
      </c>
      <c r="B18" s="20" t="s">
        <v>24</v>
      </c>
      <c r="C18" s="17">
        <v>5000</v>
      </c>
      <c r="D18" s="17">
        <v>3000</v>
      </c>
      <c r="E18" s="17">
        <v>3000</v>
      </c>
      <c r="F18" s="17">
        <v>1000</v>
      </c>
      <c r="G18" s="15">
        <v>489289</v>
      </c>
      <c r="H18" s="15"/>
      <c r="I18" s="15">
        <v>4892</v>
      </c>
      <c r="J18" s="15">
        <f t="shared" si="0"/>
        <v>16892</v>
      </c>
    </row>
    <row r="19" s="4" customFormat="1" ht="18" customHeight="1" spans="1:10">
      <c r="A19" s="15">
        <v>15</v>
      </c>
      <c r="B19" s="21" t="s">
        <v>25</v>
      </c>
      <c r="C19" s="17">
        <v>5000</v>
      </c>
      <c r="D19" s="17">
        <v>3000</v>
      </c>
      <c r="E19" s="17">
        <v>3000</v>
      </c>
      <c r="F19" s="17">
        <v>1000</v>
      </c>
      <c r="G19" s="15">
        <v>1315608</v>
      </c>
      <c r="H19" s="15"/>
      <c r="I19" s="15">
        <v>13156</v>
      </c>
      <c r="J19" s="15">
        <f t="shared" si="0"/>
        <v>25156</v>
      </c>
    </row>
    <row r="20" s="3" customFormat="1" ht="18" customHeight="1" spans="1:10">
      <c r="A20" s="15">
        <v>16</v>
      </c>
      <c r="B20" s="22" t="s">
        <v>26</v>
      </c>
      <c r="C20" s="17">
        <v>5000</v>
      </c>
      <c r="D20" s="17">
        <v>3000</v>
      </c>
      <c r="E20" s="17">
        <v>3000</v>
      </c>
      <c r="F20" s="17">
        <v>1000</v>
      </c>
      <c r="G20" s="15">
        <v>893630</v>
      </c>
      <c r="H20" s="15"/>
      <c r="I20" s="15">
        <v>8636</v>
      </c>
      <c r="J20" s="15">
        <f t="shared" si="0"/>
        <v>20636</v>
      </c>
    </row>
    <row r="21" s="2" customFormat="1" ht="18" customHeight="1" spans="1:10">
      <c r="A21" s="15">
        <v>17</v>
      </c>
      <c r="B21" s="16" t="s">
        <v>27</v>
      </c>
      <c r="C21" s="17">
        <v>5000</v>
      </c>
      <c r="D21" s="17">
        <v>3000</v>
      </c>
      <c r="E21" s="17">
        <v>3000</v>
      </c>
      <c r="F21" s="17">
        <v>1000</v>
      </c>
      <c r="G21" s="15">
        <v>99946.77</v>
      </c>
      <c r="H21" s="15"/>
      <c r="I21" s="15">
        <v>999</v>
      </c>
      <c r="J21" s="15">
        <f t="shared" si="0"/>
        <v>12999</v>
      </c>
    </row>
    <row r="22" s="2" customFormat="1" ht="18" customHeight="1" spans="1:10">
      <c r="A22" s="15">
        <v>18</v>
      </c>
      <c r="B22" s="16" t="s">
        <v>28</v>
      </c>
      <c r="C22" s="17">
        <v>5000</v>
      </c>
      <c r="D22" s="17">
        <v>3000</v>
      </c>
      <c r="E22" s="17">
        <v>3000</v>
      </c>
      <c r="F22" s="17">
        <v>1000</v>
      </c>
      <c r="G22" s="15">
        <v>961333.76</v>
      </c>
      <c r="H22" s="15"/>
      <c r="I22" s="15">
        <v>9613</v>
      </c>
      <c r="J22" s="15">
        <f t="shared" si="0"/>
        <v>21613</v>
      </c>
    </row>
    <row r="23" s="2" customFormat="1" ht="18" customHeight="1" spans="1:10">
      <c r="A23" s="15">
        <v>19</v>
      </c>
      <c r="B23" s="16" t="s">
        <v>29</v>
      </c>
      <c r="C23" s="17">
        <v>5000</v>
      </c>
      <c r="D23" s="17">
        <v>3000</v>
      </c>
      <c r="E23" s="17">
        <v>3000</v>
      </c>
      <c r="F23" s="17">
        <v>1000</v>
      </c>
      <c r="G23" s="15">
        <v>127108.3</v>
      </c>
      <c r="H23" s="15"/>
      <c r="I23" s="15">
        <v>1270</v>
      </c>
      <c r="J23" s="15">
        <f t="shared" si="0"/>
        <v>13270</v>
      </c>
    </row>
    <row r="24" s="2" customFormat="1" ht="18" customHeight="1" spans="1:10">
      <c r="A24" s="15">
        <v>20</v>
      </c>
      <c r="B24" s="23" t="s">
        <v>30</v>
      </c>
      <c r="C24" s="17">
        <v>5000</v>
      </c>
      <c r="D24" s="17">
        <v>3000</v>
      </c>
      <c r="E24" s="17">
        <v>3000</v>
      </c>
      <c r="F24" s="17">
        <v>1000</v>
      </c>
      <c r="G24" s="15">
        <v>813663</v>
      </c>
      <c r="H24" s="15"/>
      <c r="I24" s="15">
        <v>8136</v>
      </c>
      <c r="J24" s="15">
        <f t="shared" si="0"/>
        <v>20136</v>
      </c>
    </row>
    <row r="25" s="2" customFormat="1" ht="18" customHeight="1" spans="1:10">
      <c r="A25" s="15">
        <v>21</v>
      </c>
      <c r="B25" s="24" t="s">
        <v>31</v>
      </c>
      <c r="C25" s="15">
        <v>100000</v>
      </c>
      <c r="D25" s="15">
        <v>100000</v>
      </c>
      <c r="E25" s="15"/>
      <c r="F25" s="15">
        <v>360000</v>
      </c>
      <c r="G25" s="15"/>
      <c r="H25" s="15"/>
      <c r="I25" s="15"/>
      <c r="J25" s="15">
        <v>560000</v>
      </c>
    </row>
    <row r="26" customHeight="1" spans="1:10">
      <c r="A26" s="15"/>
      <c r="B26" s="15" t="s">
        <v>32</v>
      </c>
      <c r="C26" s="25"/>
      <c r="D26" s="25"/>
      <c r="E26" s="25"/>
      <c r="F26" s="25"/>
      <c r="G26" s="25"/>
      <c r="H26" s="25"/>
      <c r="I26" s="25"/>
      <c r="J26" s="15">
        <f>SUM(J5:J25)</f>
        <v>1041959</v>
      </c>
    </row>
    <row r="29" spans="10:10">
      <c r="J29" s="5" t="s">
        <v>33</v>
      </c>
    </row>
  </sheetData>
  <mergeCells count="9">
    <mergeCell ref="G3:I3"/>
    <mergeCell ref="A3:A4"/>
    <mergeCell ref="B3:B4"/>
    <mergeCell ref="C3:C4"/>
    <mergeCell ref="D3:D4"/>
    <mergeCell ref="E3:E4"/>
    <mergeCell ref="F3:F4"/>
    <mergeCell ref="J3:J4"/>
    <mergeCell ref="A1:J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跑跑</cp:lastModifiedBy>
  <dcterms:created xsi:type="dcterms:W3CDTF">2020-11-18T09:45:00Z</dcterms:created>
  <cp:lastPrinted>2022-01-13T09:14:00Z</cp:lastPrinted>
  <dcterms:modified xsi:type="dcterms:W3CDTF">2022-02-08T03:24:29Z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FFFF96E4FF37417D8A1C6E9390B1479A</vt:lpwstr>
  </property>
</Properties>
</file>