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第二批" sheetId="3" r:id="rId1"/>
  </sheets>
  <calcPr calcId="144525"/>
</workbook>
</file>

<file path=xl/sharedStrings.xml><?xml version="1.0" encoding="utf-8"?>
<sst xmlns="http://schemas.openxmlformats.org/spreadsheetml/2006/main" count="27" uniqueCount="27">
  <si>
    <t>2022年第二批农村公益岗位人员工资支付一览表</t>
  </si>
  <si>
    <t>单位：人、万元</t>
  </si>
  <si>
    <t>序号</t>
  </si>
  <si>
    <t>镇（办）
名称</t>
  </si>
  <si>
    <t>各村开发公益岗位</t>
  </si>
  <si>
    <t>本次    支付合计</t>
  </si>
  <si>
    <t>人数</t>
  </si>
  <si>
    <t>工资总额</t>
  </si>
  <si>
    <t>自有资金</t>
  </si>
  <si>
    <t>第一批已支付</t>
  </si>
  <si>
    <t>需衔接资金</t>
  </si>
  <si>
    <t>永乐街办</t>
  </si>
  <si>
    <t>回龙镇</t>
  </si>
  <si>
    <t>铁厂镇</t>
  </si>
  <si>
    <t>大坪镇</t>
  </si>
  <si>
    <t>米粮镇</t>
  </si>
  <si>
    <t>茅坪镇</t>
  </si>
  <si>
    <t>西口镇</t>
  </si>
  <si>
    <t>高峰镇</t>
  </si>
  <si>
    <t>青铜关镇</t>
  </si>
  <si>
    <t>柴坪镇</t>
  </si>
  <si>
    <t>庙沟镇</t>
  </si>
  <si>
    <t>达仁镇</t>
  </si>
  <si>
    <t>木王镇</t>
  </si>
  <si>
    <t>月河镇</t>
  </si>
  <si>
    <t>云盖寺镇</t>
  </si>
  <si>
    <t>合    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</si>
</sst>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b/>
      <sz val="18"/>
      <color rgb="FF000000"/>
      <name val="方正小标宋简体"/>
      <charset val="134"/>
    </font>
    <font>
      <b/>
      <sz val="10"/>
      <color rgb="FF000000"/>
      <name val="方正小标宋简体"/>
      <charset val="134"/>
    </font>
    <font>
      <b/>
      <sz val="14"/>
      <color rgb="FF000000"/>
      <name val="宋体"/>
      <charset val="134"/>
    </font>
    <font>
      <b/>
      <sz val="10"/>
      <color rgb="FF000000"/>
      <name val="宋体"/>
      <charset val="134"/>
    </font>
    <font>
      <sz val="11"/>
      <color rgb="FF000000"/>
      <name val="宋体"/>
      <charset val="134"/>
    </font>
    <font>
      <sz val="12"/>
      <color rgb="FF000000"/>
      <name val="宋体"/>
      <charset val="134"/>
    </font>
    <font>
      <b/>
      <sz val="11"/>
      <color rgb="FF000000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8" applyNumberFormat="0" applyAlignment="0" applyProtection="0">
      <alignment vertical="center"/>
    </xf>
    <xf numFmtId="0" fontId="25" fillId="11" borderId="4" applyNumberFormat="0" applyAlignment="0" applyProtection="0">
      <alignment vertical="center"/>
    </xf>
    <xf numFmtId="0" fontId="26" fillId="12" borderId="9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176" fontId="3" fillId="0" borderId="0" xfId="0" applyNumberFormat="1" applyFont="1" applyFill="1" applyAlignment="1">
      <alignment vertical="center"/>
    </xf>
    <xf numFmtId="176" fontId="1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176" fontId="7" fillId="0" borderId="0" xfId="0" applyNumberFormat="1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76" fontId="6" fillId="0" borderId="0" xfId="0" applyNumberFormat="1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176" fontId="9" fillId="0" borderId="3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176" fontId="10" fillId="0" borderId="2" xfId="0" applyNumberFormat="1" applyFont="1" applyFill="1" applyBorder="1" applyAlignment="1">
      <alignment horizontal="center" vertical="center"/>
    </xf>
    <xf numFmtId="176" fontId="11" fillId="0" borderId="2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76" fontId="11" fillId="0" borderId="0" xfId="0" applyNumberFormat="1" applyFont="1" applyFill="1" applyAlignment="1">
      <alignment horizontal="center" vertical="center"/>
    </xf>
    <xf numFmtId="176" fontId="8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tabSelected="1" workbookViewId="0">
      <selection activeCell="L5" sqref="L5"/>
    </sheetView>
  </sheetViews>
  <sheetFormatPr defaultColWidth="9" defaultRowHeight="14.4" outlineLevelCol="7"/>
  <cols>
    <col min="1" max="1" width="6.12962962962963" style="1" customWidth="1"/>
    <col min="2" max="2" width="9.22222222222222" style="1" customWidth="1"/>
    <col min="3" max="3" width="8.33333333333333" style="1" customWidth="1"/>
    <col min="4" max="4" width="10.3333333333333" style="3" customWidth="1"/>
    <col min="5" max="5" width="10.8888888888889" style="1" customWidth="1"/>
    <col min="6" max="6" width="14.2222222222222" style="1" customWidth="1"/>
    <col min="7" max="7" width="13.7777777777778" style="4" customWidth="1"/>
    <col min="8" max="8" width="10.1111111111111" style="4" customWidth="1"/>
    <col min="9" max="16368" width="9" style="1"/>
  </cols>
  <sheetData>
    <row r="1" s="1" customFormat="1" ht="40" customHeight="1" spans="1:8">
      <c r="A1" s="5" t="s">
        <v>0</v>
      </c>
      <c r="B1" s="5"/>
      <c r="C1" s="5"/>
      <c r="D1" s="6"/>
      <c r="E1" s="5"/>
      <c r="F1" s="5"/>
      <c r="G1" s="7"/>
      <c r="H1" s="7"/>
    </row>
    <row r="2" s="1" customFormat="1" ht="33" customHeight="1" spans="1:8">
      <c r="A2" s="8"/>
      <c r="B2" s="8"/>
      <c r="C2" s="8"/>
      <c r="D2" s="9"/>
      <c r="F2" s="10"/>
      <c r="G2" s="10" t="s">
        <v>1</v>
      </c>
      <c r="H2" s="11"/>
    </row>
    <row r="3" s="2" customFormat="1" ht="27" customHeight="1" spans="1:8">
      <c r="A3" s="12" t="s">
        <v>2</v>
      </c>
      <c r="B3" s="13" t="s">
        <v>3</v>
      </c>
      <c r="C3" s="14" t="s">
        <v>4</v>
      </c>
      <c r="D3" s="15"/>
      <c r="E3" s="14"/>
      <c r="F3" s="14"/>
      <c r="G3" s="15"/>
      <c r="H3" s="16" t="s">
        <v>5</v>
      </c>
    </row>
    <row r="4" s="2" customFormat="1" ht="27" customHeight="1" spans="1:8">
      <c r="A4" s="17"/>
      <c r="B4" s="18"/>
      <c r="C4" s="17" t="s">
        <v>6</v>
      </c>
      <c r="D4" s="15" t="s">
        <v>7</v>
      </c>
      <c r="E4" s="17" t="s">
        <v>8</v>
      </c>
      <c r="F4" s="19" t="s">
        <v>9</v>
      </c>
      <c r="G4" s="20" t="s">
        <v>10</v>
      </c>
      <c r="H4" s="21"/>
    </row>
    <row r="5" s="1" customFormat="1" ht="30" customHeight="1" spans="1:8">
      <c r="A5" s="22">
        <v>1</v>
      </c>
      <c r="B5" s="22" t="s">
        <v>11</v>
      </c>
      <c r="C5" s="23">
        <v>202</v>
      </c>
      <c r="D5" s="24">
        <v>138.48</v>
      </c>
      <c r="E5" s="23">
        <v>75.01</v>
      </c>
      <c r="F5" s="25">
        <v>28.3210510952018</v>
      </c>
      <c r="G5" s="26">
        <f>D5-E5-F5</f>
        <v>35.1489489047982</v>
      </c>
      <c r="H5" s="27">
        <v>22.8426712662964</v>
      </c>
    </row>
    <row r="6" s="1" customFormat="1" ht="30" customHeight="1" spans="1:8">
      <c r="A6" s="22">
        <v>2</v>
      </c>
      <c r="B6" s="22" t="s">
        <v>12</v>
      </c>
      <c r="C6" s="23">
        <v>71</v>
      </c>
      <c r="D6" s="24">
        <v>47.16</v>
      </c>
      <c r="E6" s="23">
        <v>16.7</v>
      </c>
      <c r="F6" s="25">
        <v>13.5916057406625</v>
      </c>
      <c r="G6" s="26">
        <f>D6-E6-F6</f>
        <v>16.8683942593375</v>
      </c>
      <c r="H6" s="27">
        <v>10.9624667838567</v>
      </c>
    </row>
    <row r="7" s="1" customFormat="1" ht="30" customHeight="1" spans="1:8">
      <c r="A7" s="22">
        <v>3</v>
      </c>
      <c r="B7" s="22" t="s">
        <v>13</v>
      </c>
      <c r="C7" s="23">
        <v>73</v>
      </c>
      <c r="D7" s="24">
        <v>53.76</v>
      </c>
      <c r="E7" s="23">
        <v>9.3</v>
      </c>
      <c r="F7" s="25">
        <v>19.8385683266531</v>
      </c>
      <c r="G7" s="26">
        <f t="shared" ref="G7:G20" si="0">D7-E7-F7</f>
        <v>24.6214316733469</v>
      </c>
      <c r="H7" s="27">
        <v>16.0010266976452</v>
      </c>
    </row>
    <row r="8" s="1" customFormat="1" ht="30" customHeight="1" spans="1:8">
      <c r="A8" s="22">
        <v>4</v>
      </c>
      <c r="B8" s="22" t="s">
        <v>14</v>
      </c>
      <c r="C8" s="23">
        <v>98</v>
      </c>
      <c r="D8" s="24">
        <v>64.92</v>
      </c>
      <c r="E8" s="23">
        <v>39.52</v>
      </c>
      <c r="F8" s="25">
        <v>11.3337749774402</v>
      </c>
      <c r="G8" s="26">
        <f t="shared" si="0"/>
        <v>14.0662250225598</v>
      </c>
      <c r="H8" s="27">
        <v>9.14138727215892</v>
      </c>
    </row>
    <row r="9" s="1" customFormat="1" ht="30" customHeight="1" spans="1:8">
      <c r="A9" s="22">
        <v>5</v>
      </c>
      <c r="B9" s="22" t="s">
        <v>15</v>
      </c>
      <c r="C9" s="23">
        <v>219</v>
      </c>
      <c r="D9" s="24">
        <v>148.32</v>
      </c>
      <c r="E9" s="23">
        <v>49.71</v>
      </c>
      <c r="F9" s="25">
        <v>44.0009271860384</v>
      </c>
      <c r="G9" s="26">
        <f t="shared" si="0"/>
        <v>54.6090728139616</v>
      </c>
      <c r="H9" s="27">
        <v>35.4894566499052</v>
      </c>
    </row>
    <row r="10" s="1" customFormat="1" ht="30" customHeight="1" spans="1:8">
      <c r="A10" s="22">
        <v>6</v>
      </c>
      <c r="B10" s="22" t="s">
        <v>16</v>
      </c>
      <c r="C10" s="23">
        <v>84</v>
      </c>
      <c r="D10" s="24">
        <v>57.12</v>
      </c>
      <c r="E10" s="23">
        <v>20.7</v>
      </c>
      <c r="F10" s="25">
        <v>16.2510269558414</v>
      </c>
      <c r="G10" s="26">
        <f t="shared" si="0"/>
        <v>20.1689730441586</v>
      </c>
      <c r="H10" s="27">
        <v>13.1074537185838</v>
      </c>
    </row>
    <row r="11" s="1" customFormat="1" ht="30" customHeight="1" spans="1:8">
      <c r="A11" s="22">
        <v>7</v>
      </c>
      <c r="B11" s="22" t="s">
        <v>17</v>
      </c>
      <c r="C11" s="23">
        <v>125</v>
      </c>
      <c r="D11" s="24">
        <v>85.56</v>
      </c>
      <c r="E11" s="23">
        <v>41.63</v>
      </c>
      <c r="F11" s="25">
        <v>19.6020761716121</v>
      </c>
      <c r="G11" s="26">
        <f t="shared" si="0"/>
        <v>24.3279238283879</v>
      </c>
      <c r="H11" s="27">
        <v>15.8102812151946</v>
      </c>
    </row>
    <row r="12" s="1" customFormat="1" ht="30" customHeight="1" spans="1:8">
      <c r="A12" s="22">
        <v>8</v>
      </c>
      <c r="B12" s="22" t="s">
        <v>18</v>
      </c>
      <c r="C12" s="23">
        <v>120</v>
      </c>
      <c r="D12" s="24">
        <v>78.348</v>
      </c>
      <c r="E12" s="23">
        <v>19.59</v>
      </c>
      <c r="F12" s="25">
        <v>26.2198406082426</v>
      </c>
      <c r="G12" s="26">
        <f t="shared" si="0"/>
        <v>32.5381593917574</v>
      </c>
      <c r="H12" s="27">
        <v>21.1459660034047</v>
      </c>
    </row>
    <row r="13" s="1" customFormat="1" ht="30" customHeight="1" spans="1:8">
      <c r="A13" s="22">
        <v>9</v>
      </c>
      <c r="B13" s="22" t="s">
        <v>19</v>
      </c>
      <c r="C13" s="23">
        <v>155</v>
      </c>
      <c r="D13" s="24">
        <v>111.36</v>
      </c>
      <c r="E13" s="23">
        <v>39.72</v>
      </c>
      <c r="F13" s="25">
        <v>31.9665999757407</v>
      </c>
      <c r="G13" s="26">
        <f t="shared" si="0"/>
        <v>39.6734000242593</v>
      </c>
      <c r="H13" s="27">
        <v>25.7830308731286</v>
      </c>
    </row>
    <row r="14" s="1" customFormat="1" ht="30" customHeight="1" spans="1:8">
      <c r="A14" s="22">
        <v>10</v>
      </c>
      <c r="B14" s="22" t="s">
        <v>20</v>
      </c>
      <c r="C14" s="23">
        <v>165</v>
      </c>
      <c r="D14" s="24">
        <v>110.136</v>
      </c>
      <c r="E14" s="23">
        <v>12.52</v>
      </c>
      <c r="F14" s="25">
        <v>43.557392842433</v>
      </c>
      <c r="G14" s="26">
        <f t="shared" si="0"/>
        <v>54.058607157567</v>
      </c>
      <c r="H14" s="27">
        <v>35.1317188960263</v>
      </c>
    </row>
    <row r="15" s="1" customFormat="1" ht="30" customHeight="1" spans="1:8">
      <c r="A15" s="22">
        <v>11</v>
      </c>
      <c r="B15" s="22" t="s">
        <v>21</v>
      </c>
      <c r="C15" s="23">
        <v>24</v>
      </c>
      <c r="D15" s="24">
        <v>19.32</v>
      </c>
      <c r="E15" s="23">
        <v>3.2</v>
      </c>
      <c r="F15" s="25">
        <v>7.19293120615494</v>
      </c>
      <c r="G15" s="26">
        <f t="shared" si="0"/>
        <v>8.92706879384506</v>
      </c>
      <c r="H15" s="27">
        <v>5.80154184359064</v>
      </c>
    </row>
    <row r="16" s="1" customFormat="1" ht="30" customHeight="1" spans="1:8">
      <c r="A16" s="22">
        <v>12</v>
      </c>
      <c r="B16" s="22" t="s">
        <v>22</v>
      </c>
      <c r="C16" s="23">
        <v>122</v>
      </c>
      <c r="D16" s="24">
        <v>77.88</v>
      </c>
      <c r="E16" s="23">
        <v>31.44</v>
      </c>
      <c r="F16" s="25">
        <v>20.7220673209575</v>
      </c>
      <c r="G16" s="26">
        <f t="shared" si="0"/>
        <v>25.7179326790425</v>
      </c>
      <c r="H16" s="27">
        <v>16.7136230283095</v>
      </c>
    </row>
    <row r="17" s="1" customFormat="1" ht="30" customHeight="1" spans="1:8">
      <c r="A17" s="22">
        <v>13</v>
      </c>
      <c r="B17" s="22" t="s">
        <v>23</v>
      </c>
      <c r="C17" s="23">
        <v>86</v>
      </c>
      <c r="D17" s="24">
        <v>62.64</v>
      </c>
      <c r="E17" s="23">
        <v>3.87</v>
      </c>
      <c r="F17" s="25">
        <v>26.2238565127621</v>
      </c>
      <c r="G17" s="26">
        <f t="shared" si="0"/>
        <v>32.5461434872379</v>
      </c>
      <c r="H17" s="27">
        <v>21.1511547238103</v>
      </c>
    </row>
    <row r="18" s="1" customFormat="1" ht="30" customHeight="1" spans="1:8">
      <c r="A18" s="22">
        <v>14</v>
      </c>
      <c r="B18" s="22" t="s">
        <v>24</v>
      </c>
      <c r="C18" s="23">
        <v>56</v>
      </c>
      <c r="D18" s="24">
        <v>39.72</v>
      </c>
      <c r="E18" s="23">
        <v>12</v>
      </c>
      <c r="F18" s="25">
        <v>12.3689859202615</v>
      </c>
      <c r="G18" s="26">
        <f t="shared" si="0"/>
        <v>15.3510140797385</v>
      </c>
      <c r="H18" s="27">
        <v>9.976348629301</v>
      </c>
    </row>
    <row r="19" s="1" customFormat="1" ht="30" customHeight="1" spans="1:8">
      <c r="A19" s="22">
        <v>15</v>
      </c>
      <c r="B19" s="22" t="s">
        <v>25</v>
      </c>
      <c r="C19" s="23">
        <v>49</v>
      </c>
      <c r="D19" s="24">
        <v>37.56</v>
      </c>
      <c r="E19" s="23">
        <v>7.15</v>
      </c>
      <c r="F19" s="25">
        <v>13.5692951599982</v>
      </c>
      <c r="G19" s="26">
        <f t="shared" si="0"/>
        <v>16.8407048400018</v>
      </c>
      <c r="H19" s="27">
        <v>10.9444719270218</v>
      </c>
    </row>
    <row r="20" s="1" customFormat="1" ht="30" customHeight="1" spans="1:8">
      <c r="A20" s="22" t="s">
        <v>26</v>
      </c>
      <c r="B20" s="22"/>
      <c r="C20" s="22">
        <f t="shared" ref="C20:H20" si="1">SUM(C5:C19)</f>
        <v>1649</v>
      </c>
      <c r="D20" s="28">
        <f t="shared" si="1"/>
        <v>1132.284</v>
      </c>
      <c r="E20" s="22">
        <f t="shared" si="1"/>
        <v>382.06</v>
      </c>
      <c r="F20" s="25">
        <f t="shared" si="1"/>
        <v>334.76</v>
      </c>
      <c r="G20" s="25">
        <f t="shared" si="1"/>
        <v>415.464</v>
      </c>
      <c r="H20" s="25">
        <f t="shared" si="1"/>
        <v>270.002599528234</v>
      </c>
    </row>
    <row r="21" s="1" customFormat="1" ht="25" customHeight="1" spans="1:8">
      <c r="A21" s="29"/>
      <c r="B21" s="29"/>
      <c r="C21" s="10"/>
      <c r="D21" s="30"/>
      <c r="E21" s="10"/>
      <c r="F21" s="10"/>
      <c r="G21" s="31"/>
      <c r="H21" s="31"/>
    </row>
    <row r="22" s="1" customFormat="1" ht="25" customHeight="1" spans="1:8">
      <c r="A22" s="29"/>
      <c r="B22" s="29"/>
      <c r="C22" s="10"/>
      <c r="D22" s="30"/>
      <c r="E22" s="10"/>
      <c r="F22" s="10"/>
      <c r="G22" s="31"/>
      <c r="H22" s="31"/>
    </row>
    <row r="23" s="1" customFormat="1" ht="25" customHeight="1" spans="1:8">
      <c r="A23" s="10"/>
      <c r="B23" s="10"/>
      <c r="C23" s="10"/>
      <c r="D23" s="30"/>
      <c r="E23" s="10"/>
      <c r="F23" s="10"/>
      <c r="G23" s="31"/>
      <c r="H23" s="31"/>
    </row>
    <row r="24" s="1" customFormat="1" ht="25" customHeight="1" spans="1:8">
      <c r="A24" s="10"/>
      <c r="B24" s="10"/>
      <c r="C24" s="10"/>
      <c r="D24" s="30"/>
      <c r="E24" s="10"/>
      <c r="F24" s="10"/>
      <c r="G24" s="31"/>
      <c r="H24" s="31"/>
    </row>
    <row r="25" s="1" customFormat="1" ht="25" customHeight="1" spans="1:8">
      <c r="A25" s="10"/>
      <c r="B25" s="10"/>
      <c r="C25" s="10"/>
      <c r="D25" s="30"/>
      <c r="E25" s="10"/>
      <c r="F25" s="10"/>
      <c r="G25" s="31"/>
      <c r="H25" s="31"/>
    </row>
    <row r="26" s="1" customFormat="1" ht="25" customHeight="1" spans="1:8">
      <c r="A26" s="10"/>
      <c r="B26" s="10"/>
      <c r="C26" s="10"/>
      <c r="D26" s="30"/>
      <c r="E26" s="10"/>
      <c r="F26" s="10"/>
      <c r="G26" s="31"/>
      <c r="H26" s="31"/>
    </row>
    <row r="27" s="1" customFormat="1" ht="25" customHeight="1" spans="1:8">
      <c r="A27" s="10"/>
      <c r="B27" s="10"/>
      <c r="C27" s="10"/>
      <c r="D27" s="30"/>
      <c r="E27" s="10"/>
      <c r="F27" s="10"/>
      <c r="G27" s="31"/>
      <c r="H27" s="31"/>
    </row>
    <row r="28" s="1" customFormat="1" ht="25" customHeight="1" spans="1:8">
      <c r="A28" s="10"/>
      <c r="B28" s="10"/>
      <c r="C28" s="10"/>
      <c r="D28" s="30"/>
      <c r="E28" s="10"/>
      <c r="F28" s="10"/>
      <c r="G28" s="31"/>
      <c r="H28" s="31"/>
    </row>
    <row r="29" s="1" customFormat="1" ht="25" customHeight="1" spans="1:8">
      <c r="A29" s="10"/>
      <c r="B29" s="10"/>
      <c r="C29" s="10"/>
      <c r="D29" s="30"/>
      <c r="E29" s="10"/>
      <c r="F29" s="10"/>
      <c r="G29" s="31"/>
      <c r="H29" s="31"/>
    </row>
    <row r="30" s="1" customFormat="1" ht="25" customHeight="1" spans="1:8">
      <c r="A30" s="10"/>
      <c r="B30" s="10"/>
      <c r="C30" s="10"/>
      <c r="D30" s="30"/>
      <c r="E30" s="10"/>
      <c r="F30" s="10"/>
      <c r="G30" s="31"/>
      <c r="H30" s="31"/>
    </row>
  </sheetData>
  <mergeCells count="6">
    <mergeCell ref="A1:H1"/>
    <mergeCell ref="C3:G3"/>
    <mergeCell ref="A20:B20"/>
    <mergeCell ref="A3:A4"/>
    <mergeCell ref="B3:B4"/>
    <mergeCell ref="H3:H4"/>
  </mergeCell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第二批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2021-11-13T07:46:00Z</dcterms:created>
  <dcterms:modified xsi:type="dcterms:W3CDTF">2022-06-28T02:08:48Z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87E869ECD3CC4EA6AA5A24ABDA398C27</vt:lpwstr>
  </property>
  <property fmtid="{D5CDD505-2E9C-101B-9397-08002B2CF9AE}" pid="3" name="KSOProductBuildVer">
    <vt:lpwstr>2052-11.1.0.11830</vt:lpwstr>
  </property>
</Properties>
</file>