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<sst xmlns="http://schemas.openxmlformats.org/spreadsheetml/2006/main" count="156" uniqueCount="108">
  <si>
    <t>2021年第一批财政专项扶贫资金项目计划表</t>
  </si>
  <si>
    <t>序号</t>
  </si>
  <si>
    <t>项目类别</t>
  </si>
  <si>
    <t>项目名称</t>
  </si>
  <si>
    <t>主要建设内容</t>
  </si>
  <si>
    <t>建设地点</t>
  </si>
  <si>
    <t>主管部门</t>
  </si>
  <si>
    <t>计划安排资金（万元）</t>
  </si>
  <si>
    <t>项目预期效益</t>
  </si>
  <si>
    <t>备注</t>
  </si>
  <si>
    <t>产业类</t>
  </si>
  <si>
    <t>米粮镇集体经济项目</t>
  </si>
  <si>
    <t>村集体自主经营，修建厂房面积3635.6平方米，设备用房388.5平方米，并配套相关附属设施，产权归村集体所有。</t>
  </si>
  <si>
    <t>米粮镇清泉村</t>
  </si>
  <si>
    <t>扶贫局</t>
  </si>
  <si>
    <t>预计年收入5万元，纳入村集体收益分配。可提供就业岗位136个，带动一般农户47人，脱贫户89人，解决安置点群众就业问题，户均增收1000元。</t>
  </si>
  <si>
    <t>程家川智慧水产养殖观光园项目</t>
  </si>
  <si>
    <t>完成园区内6km产业道路修复及道路硬化；园区外防护网7500米；建水产初加工厂一处，占地面积2000平方米（含虾蟹冷链仓储、加工包装、智慧管理中心）；配套完善水电路等基础设施建设；修建蓄水量2000立方米应急水库，铺设输水管道，产权归村集体所有。</t>
  </si>
  <si>
    <t>西口回族镇岭沟村</t>
  </si>
  <si>
    <t>农业农村局</t>
  </si>
  <si>
    <t>项目建成后园区年产值3100万元，带动946户3359人增收</t>
  </si>
  <si>
    <t>镇安县兰花产业园项目</t>
  </si>
  <si>
    <t>项目规划总面积133.52亩，重点规划建设“两中心、一基地”，即中国兰花展示交易中心，占地5200平方米；秦岭蕙兰名品培育中心，占地2800平方米，秦岭兰花种植基地，占地20.17亩，实行规模化、标准化、智能化生产经营，全面提高兰花产业的规模、品质和效益。产权归村集体所有。</t>
  </si>
  <si>
    <t>高峰镇正河村</t>
  </si>
  <si>
    <t>建成后园区兰花种植总规模将达到60万盆，年实现交易额5000万元，产值达到 20000万元，带动农户增加就业320人。</t>
  </si>
  <si>
    <t>月河镇罗家营产业综合开发项目</t>
  </si>
  <si>
    <t>罗家营小水电站两侧山地产业开发及修建产业路5.294公里，其中主线4.203公里，支线一0.699公里，支线二0.392公里，路基宽度5.5米，路面硬化宽度5米，同时配套相关附属设施，产权归村集体所有。</t>
  </si>
  <si>
    <t>月河镇罗家营村</t>
  </si>
  <si>
    <t>预计带动农户320户1112人，其中建档立卡户114户382人，促进农村一 三产的深入融合,带动交通运输、旅游、服务、农产品销售和加工等相关产业的发展</t>
  </si>
  <si>
    <t>2021年食用菌产业项目</t>
  </si>
  <si>
    <t>云盖木耳产业园项目700万元，各镇办食用菌种植奖补资金300万元，由农业农村局主管，项目管理处负责实施</t>
  </si>
  <si>
    <t>全县</t>
  </si>
  <si>
    <t>项目实施后，预计带动农户1357户4352人，其中建档立卡户1050户3318人</t>
  </si>
  <si>
    <t>大坪现代农业示范园区（二期）项目</t>
  </si>
  <si>
    <t>庙沟村1、2组排洪渠208.36m、庙沟食用菌园-ABC区排水渠1000m、庙沟食用菌园-ABC区生产路铺装2025㎡、农业示范园食用菌园-ABC区盖板124㎡等，产权归村集体所有。</t>
  </si>
  <si>
    <t>大坪镇庙沟村</t>
  </si>
  <si>
    <t>项目建设将直接受益庙沟村等村建档立卡户102户305人，受益总人口648人，项目建成将有效改善当地生产生活条件，巩固脱贫攻坚成果。</t>
  </si>
  <si>
    <t>蚕桑产业发展补助</t>
  </si>
  <si>
    <t>1、小蚕共育11132张， 每张补助200元。 
2、蚕桑培训4.8万元。</t>
  </si>
  <si>
    <t>10个镇办</t>
  </si>
  <si>
    <t>小蚕共育11132张，辐射联带农户2077，联带脱贫户1135户3405人，增收1500万元</t>
  </si>
  <si>
    <t>茶叶产业项目</t>
  </si>
  <si>
    <t>500万元用于茶园示范园建设，200万元用于标准化茶园配套设施建设，由农业农村局负责实施</t>
  </si>
  <si>
    <t>项目实施后，预计带动农户590户1900人，其中建档立卡户222户648人</t>
  </si>
  <si>
    <t>茅坪回族镇集体经济项目</t>
  </si>
  <si>
    <t>村集体自主经营，修建厂房面积1946.6平方米,设备用房225.6平方米，并配套相关附属设施，产权归村集体所有</t>
  </si>
  <si>
    <t>茅坪回族镇茅坪村</t>
  </si>
  <si>
    <t>预计年收入6万元，纳入村集体收益分配，带动农户243户800人，其中脱贫户45户130人，人均增收1000元左右</t>
  </si>
  <si>
    <t>达仁镇集体经济项目</t>
  </si>
  <si>
    <t>村集体自主经营，建设厂房面积1000㎡，工程内容包括土建、电气、给排水、室外附属设施等，产权归村集体所有。</t>
  </si>
  <si>
    <t>达仁镇狮子口村</t>
  </si>
  <si>
    <t>带动农户450户1575人发展茶叶产业</t>
  </si>
  <si>
    <t>西口回族镇聂家沟村（三组至上河村段四组）产业路项目</t>
  </si>
  <si>
    <t>主要实施聂家沟村三组至上河村四组 4.317 公里联村产业路（砂石路）建设,路面宽度4.5米。其中挖土方（回填）：4212立方米开炸石方：19183立方米，干砌石778立方米，平的整路面（碾压）2052.34米。</t>
  </si>
  <si>
    <t>西口回族镇聂家沟村</t>
  </si>
  <si>
    <t>交通局</t>
  </si>
  <si>
    <t>道路周边发展香椿 300 亩，中药材 1200亩，覆盖农户 245 户 1103 人，其中建档立卡户 76 户 331 人</t>
  </si>
  <si>
    <t>少数民族发展资金</t>
  </si>
  <si>
    <t>米粮镇门里村产业路项目</t>
  </si>
  <si>
    <t>主要实施米粮镇门里村4.5 公里产业路建设，水泥混凝土路面宽度3.5米，厚度18公分。16厘米无结合料粒料基层20700平方米，18厘米水泥混凝土面层18000平方米，培路肩1566立方米，1-0.75管涵14道，波形钢板护栏C-4E2350米，波形钢板护栏B-2E680米，单柱式铝合金标志牌8块，凸面镜4块。</t>
  </si>
  <si>
    <t>米粮镇门里村</t>
  </si>
  <si>
    <t>道路周边发展中药材 500 亩，畜牧养殖80 头/只，覆盖农户 93 户354 人，其中建档立卡户 32 户 112 人</t>
  </si>
  <si>
    <t>月河镇益兴村（木元沟段）产业路项目</t>
  </si>
  <si>
    <t>主要实施益兴村冯有生门口至木元沟段 5.6 公里产业路改造硬化，水泥混凝土路面宽度3.5米，厚度18公分。16厘米无结合料粒料基层25760平方米，18厘米水泥混凝土面层22400平方米，培路肩1948立方米，1-0.75管涵17道，波形钢板护栏C-4E2400米，波形钢板护栏B-2E800米，单柱式铝合金标志牌10块，凸面镜4块。</t>
  </si>
  <si>
    <t>月河镇益兴村</t>
  </si>
  <si>
    <t>道路周边发展烤烟 650 亩，魔芋 320 亩，中药材 200 亩，覆盖农户 117 户 459 人，其中建档立卡户 45 户 114 人，项目建成将有效改善群众生产生活条件</t>
  </si>
  <si>
    <t>高峰镇农科村（王新社门前至后山坪段）产业路项目</t>
  </si>
  <si>
    <t>主要实施农科村王新社门前至后山坪段 1.16 公里产业路建设，水泥混凝土路面宽度3.5米，厚度18公分。16厘米无结合料粒料基层5336平方米，18厘米水泥混凝土面层4640平方米，培路肩403.68立方米，1-0.75管涵4道，波形钢板护栏C-4E580米，波形钢板护栏B-2E120米，单柱式铝合金标志牌5块，凸面镜1块。</t>
  </si>
  <si>
    <t>高峰镇农科村</t>
  </si>
  <si>
    <t>道路周边发展烤烟 100 亩，花椒魔芋套种 20 亩，覆盖农户 97 户 311 人，其中建档立卡户 22 户 74 人，项目建成将有效改善群众生产生活条件</t>
  </si>
  <si>
    <t>达仁镇丽光村（龙王沟段）产业路项目</t>
  </si>
  <si>
    <t>主要实施丽光村四组龙王沟 3.2公里产业路建设，水泥混凝土路面宽度3.5米，厚度18公分。16厘米无结合料粒料基层14720平方米，18厘米水泥混凝土面层12800平方米，培路肩1113立方米，1-0.75管涵13道，波形钢板护栏C-4E1700米，波形钢板护栏B-2E320米，单柱式铝合金标志牌8块，凸面镜2块。</t>
  </si>
  <si>
    <t>达仁镇丽光村</t>
  </si>
  <si>
    <t>道路周边发展茶园 200 亩，桑园 200 亩，魔芋 50 亩，板栗核桃 200 亩，覆盖农户 44 户 144 人，其中建档立卡户 15 户47 人，项目建成将有效改善群众生产生活条件</t>
  </si>
  <si>
    <t>木王镇月坪村（七家户段）产业路项目</t>
  </si>
  <si>
    <t>主要实施月坪村七家户段 1.7 公里产业路硬化，水泥混凝土路面宽度3.5米，厚度18公分。16厘米无结合料粒料基层7820平方米，18厘米水泥混凝土面层6800平方米，培路肩591立方米，1-0.75管涵5道，波形钢板护栏C-4E600米，单柱式铝合金标志牌4块。</t>
  </si>
  <si>
    <t>木王镇月坪村</t>
  </si>
  <si>
    <t>道路周边发展板栗、核桃 1000 亩，魔芋 600 亩，中药材 800 亩，覆盖农户 85户 245 人，其中建档立卡户 48 户 132人，项目建成将有效改善群众生产生活条件</t>
  </si>
  <si>
    <t>大坪镇龙湾村三组产业路项目</t>
  </si>
  <si>
    <t>主要实施龙湾村三组 3.8 公里产业路建设，水泥混凝土路面宽度3.5米，厚度18公分。土方520.8立方米16厘米无结合料粒料基层10742.6平方米，18厘米水泥混凝土面层10742.6平方米，1-800管涵6米，1-400管涵30米，1-300管涵6米。</t>
  </si>
  <si>
    <t>大坪镇龙湾村</t>
  </si>
  <si>
    <t>道路周边发展烤烟 156 亩、蚕桑 120 亩，覆盖农户 82 户，其中建档立卡户 27 户，项目建成将有效改善群众生产生活条件</t>
  </si>
  <si>
    <t>永乐街道办栗园村九组产业路硬化项目</t>
  </si>
  <si>
    <t>道路总长为7.86公里，设计路面宽4.5米，厚18厘米，C30混凝土路面，工程硬化总量为353700平方米。</t>
  </si>
  <si>
    <t>永乐街道办栗园村</t>
  </si>
  <si>
    <t>道路沿线辐射群众156户482人，其中脱贫户42户118人。项目实施后，群众通过项目建设劳务，发展农家乐、板栗核桃、中药材、魔芋种植等形式增加收入。</t>
  </si>
  <si>
    <t>庙沟镇蒿坪村百神山产业路硬化项目</t>
  </si>
  <si>
    <t>道路总长为7968.44米，设计路面宽3.5米，厚18厘米，C30混凝土路面，工程硬化总量为27889.54平方米。</t>
  </si>
  <si>
    <t>庙沟镇蒿坪村</t>
  </si>
  <si>
    <t>道路沿线辐射群众268户798人，其中脱贫户125户456人。项目实施后能够带动沿路烤烟、蚕桑、板栗、魔芋等特色产业发展，方便了群众运输烟叶、蚕茧、板栗等农产品。</t>
  </si>
  <si>
    <t>罗家营产业园配套设施建设项目</t>
  </si>
  <si>
    <t>村委会对面山坡土地平整、新建喷灌设施一座、铺设砂石路面、护坡挡墙、村集体经济土地流转等</t>
  </si>
  <si>
    <t>预计带动47户162人，提升产业园农业设施水平，促进产业园增产增效</t>
  </si>
  <si>
    <t>金融扶贫</t>
  </si>
  <si>
    <t>2021年全县扶贫贷款贴息</t>
  </si>
  <si>
    <t>2021年度4个季度扶贫贷款贴息，补助标准根据户实际贷款额度测算，补助规模根据每季度银行统计数据为准</t>
  </si>
  <si>
    <t>按上年度规模测算，预计补贴1423户建档立卡户扶贫贷款利息，解决其产业发展资金短缺问题</t>
  </si>
  <si>
    <t>技术培训</t>
  </si>
  <si>
    <t>2021年“雨露计划”补助项目</t>
  </si>
  <si>
    <t>2020年秋季和2021年春季入学的高职生，2020年秋季入学的中职学生及2015-2019年未享受“雨露计划”的学生补助，每生每年3000元</t>
  </si>
  <si>
    <t>受益脱贫户家庭学生2039人，人均增收3000元。</t>
  </si>
  <si>
    <t>2021年技术培训项目</t>
  </si>
  <si>
    <t>开展农户技术培训，由县乡村振兴局牵头，县农业农村局、县林业局负责实施</t>
  </si>
  <si>
    <t>预计培训致富带头人450人，1350人次，发挥引领示范带头作用</t>
  </si>
  <si>
    <t>项目管理费</t>
  </si>
  <si>
    <t>2021年第一批财政专项扶贫资金项目管理费</t>
  </si>
  <si>
    <t>根据中省要求，按财政专项扶贫发展资金的1%提取，严格按照《镇安县财政专项扶贫资金项目管理费使用管理办法》执行，由扶贫局负责实施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</si>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</sst>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zoomScale="110" zoomScaleNormal="110" workbookViewId="0">
      <selection activeCell="C3" sqref="C3"/>
    </sheetView>
  </sheetViews>
  <sheetFormatPr defaultColWidth="9" defaultRowHeight="14.4"/>
  <cols>
    <col min="1" max="1" width="5.90740740740741" customWidth="1"/>
    <col min="2" max="2" width="9.94444444444444" customWidth="1"/>
    <col min="3" max="3" width="17.1296296296296" customWidth="1"/>
    <col min="4" max="4" width="38" customWidth="1"/>
    <col min="5" max="5" width="9.75" customWidth="1"/>
    <col min="6" max="6" width="14.2222222222222" customWidth="1"/>
    <col min="7" max="7" width="14.7777777777778" customWidth="1"/>
    <col min="8" max="8" width="23.3240740740741" customWidth="1"/>
    <col min="9" max="9" width="15.75" customWidth="1"/>
    <col min="10" max="10" width="9.66666666666667"/>
  </cols>
  <sheetData>
    <row r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94" customHeight="1" spans="1:9">
      <c r="A3" s="7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>
        <v>1500</v>
      </c>
      <c r="H3" s="8" t="s">
        <v>15</v>
      </c>
      <c r="I3" s="8"/>
    </row>
    <row r="4" s="2" customFormat="1" ht="122" customHeight="1" spans="1:9">
      <c r="A4" s="7">
        <v>2</v>
      </c>
      <c r="B4" s="7" t="s">
        <v>10</v>
      </c>
      <c r="C4" s="9" t="s">
        <v>16</v>
      </c>
      <c r="D4" s="8" t="s">
        <v>17</v>
      </c>
      <c r="E4" s="8" t="s">
        <v>18</v>
      </c>
      <c r="F4" s="9" t="s">
        <v>19</v>
      </c>
      <c r="G4" s="8">
        <v>1000</v>
      </c>
      <c r="H4" s="8" t="s">
        <v>20</v>
      </c>
      <c r="I4" s="8"/>
    </row>
    <row r="5" s="2" customFormat="1" ht="142" customHeight="1" spans="1:9">
      <c r="A5" s="7">
        <v>3</v>
      </c>
      <c r="B5" s="7" t="s">
        <v>10</v>
      </c>
      <c r="C5" s="8" t="s">
        <v>21</v>
      </c>
      <c r="D5" s="9" t="s">
        <v>22</v>
      </c>
      <c r="E5" s="8" t="s">
        <v>23</v>
      </c>
      <c r="F5" s="8" t="s">
        <v>19</v>
      </c>
      <c r="G5" s="8">
        <v>1000</v>
      </c>
      <c r="H5" s="8" t="s">
        <v>24</v>
      </c>
      <c r="I5" s="8"/>
    </row>
    <row r="6" s="3" customFormat="1" ht="149" customHeight="1" spans="1:9">
      <c r="A6" s="10">
        <v>4</v>
      </c>
      <c r="B6" s="10" t="s">
        <v>10</v>
      </c>
      <c r="C6" s="10" t="s">
        <v>25</v>
      </c>
      <c r="D6" s="11" t="s">
        <v>26</v>
      </c>
      <c r="E6" s="10" t="s">
        <v>27</v>
      </c>
      <c r="F6" s="10" t="s">
        <v>14</v>
      </c>
      <c r="G6" s="10">
        <v>857</v>
      </c>
      <c r="H6" s="10" t="s">
        <v>28</v>
      </c>
      <c r="I6" s="10"/>
    </row>
    <row r="7" ht="82" customHeight="1" spans="1:9">
      <c r="A7" s="7">
        <v>5</v>
      </c>
      <c r="B7" s="7" t="s">
        <v>10</v>
      </c>
      <c r="C7" s="7" t="s">
        <v>29</v>
      </c>
      <c r="D7" s="7" t="s">
        <v>30</v>
      </c>
      <c r="E7" s="7" t="s">
        <v>31</v>
      </c>
      <c r="F7" s="7" t="s">
        <v>19</v>
      </c>
      <c r="G7" s="7">
        <v>1000</v>
      </c>
      <c r="H7" s="7" t="s">
        <v>32</v>
      </c>
      <c r="I7" s="8"/>
    </row>
    <row r="8" s="3" customFormat="1" ht="112" customHeight="1" spans="1:9">
      <c r="A8" s="10">
        <v>6</v>
      </c>
      <c r="B8" s="10" t="s">
        <v>10</v>
      </c>
      <c r="C8" s="10" t="s">
        <v>33</v>
      </c>
      <c r="D8" s="10" t="s">
        <v>34</v>
      </c>
      <c r="E8" s="10" t="s">
        <v>35</v>
      </c>
      <c r="F8" s="10" t="s">
        <v>19</v>
      </c>
      <c r="G8" s="10">
        <v>150</v>
      </c>
      <c r="H8" s="10" t="s">
        <v>36</v>
      </c>
      <c r="I8" s="10"/>
    </row>
    <row r="9" ht="65" customHeight="1" spans="1:9">
      <c r="A9" s="7">
        <v>7</v>
      </c>
      <c r="B9" s="7" t="s">
        <v>10</v>
      </c>
      <c r="C9" s="7" t="s">
        <v>37</v>
      </c>
      <c r="D9" s="7" t="s">
        <v>38</v>
      </c>
      <c r="E9" s="7" t="s">
        <v>39</v>
      </c>
      <c r="F9" s="7" t="s">
        <v>19</v>
      </c>
      <c r="G9" s="7">
        <v>236.15</v>
      </c>
      <c r="H9" s="7" t="s">
        <v>40</v>
      </c>
      <c r="I9" s="24"/>
    </row>
    <row r="10" ht="77" customHeight="1" spans="1:9">
      <c r="A10" s="7">
        <v>8</v>
      </c>
      <c r="B10" s="7" t="s">
        <v>10</v>
      </c>
      <c r="C10" s="7" t="s">
        <v>41</v>
      </c>
      <c r="D10" s="7" t="s">
        <v>42</v>
      </c>
      <c r="E10" s="7" t="s">
        <v>31</v>
      </c>
      <c r="F10" s="7" t="s">
        <v>19</v>
      </c>
      <c r="G10" s="7">
        <v>700</v>
      </c>
      <c r="H10" s="7" t="s">
        <v>43</v>
      </c>
      <c r="I10" s="24"/>
    </row>
    <row r="11" customFormat="1" ht="77" customHeight="1" spans="1:9">
      <c r="A11" s="7">
        <v>9</v>
      </c>
      <c r="B11" s="7" t="s">
        <v>10</v>
      </c>
      <c r="C11" s="7" t="s">
        <v>44</v>
      </c>
      <c r="D11" s="7" t="s">
        <v>45</v>
      </c>
      <c r="E11" s="7" t="s">
        <v>46</v>
      </c>
      <c r="F11" s="7" t="s">
        <v>14</v>
      </c>
      <c r="G11" s="7">
        <v>510</v>
      </c>
      <c r="H11" s="7" t="s">
        <v>47</v>
      </c>
      <c r="I11" s="24"/>
    </row>
    <row r="12" s="3" customFormat="1" ht="80" customHeight="1" spans="1:9">
      <c r="A12" s="10">
        <v>10</v>
      </c>
      <c r="B12" s="10" t="s">
        <v>10</v>
      </c>
      <c r="C12" s="10" t="s">
        <v>48</v>
      </c>
      <c r="D12" s="10" t="s">
        <v>49</v>
      </c>
      <c r="E12" s="10" t="s">
        <v>50</v>
      </c>
      <c r="F12" s="10" t="s">
        <v>19</v>
      </c>
      <c r="G12" s="10">
        <v>95</v>
      </c>
      <c r="H12" s="10" t="s">
        <v>51</v>
      </c>
      <c r="I12" s="10"/>
    </row>
    <row r="13" s="3" customFormat="1" ht="96" customHeight="1" spans="1:9">
      <c r="A13" s="10">
        <v>11</v>
      </c>
      <c r="B13" s="10" t="s">
        <v>10</v>
      </c>
      <c r="C13" s="10" t="s">
        <v>52</v>
      </c>
      <c r="D13" s="10" t="s">
        <v>53</v>
      </c>
      <c r="E13" s="10" t="s">
        <v>54</v>
      </c>
      <c r="F13" s="10" t="s">
        <v>55</v>
      </c>
      <c r="G13" s="12">
        <v>952.0373</v>
      </c>
      <c r="H13" s="10" t="s">
        <v>56</v>
      </c>
      <c r="I13" s="10" t="s">
        <v>57</v>
      </c>
    </row>
    <row r="14" s="3" customFormat="1" ht="128" customHeight="1" spans="1:9">
      <c r="A14" s="10">
        <v>12</v>
      </c>
      <c r="B14" s="10" t="s">
        <v>10</v>
      </c>
      <c r="C14" s="10" t="s">
        <v>58</v>
      </c>
      <c r="D14" s="10" t="s">
        <v>59</v>
      </c>
      <c r="E14" s="10" t="s">
        <v>60</v>
      </c>
      <c r="F14" s="10" t="s">
        <v>55</v>
      </c>
      <c r="G14" s="13"/>
      <c r="H14" s="10" t="s">
        <v>61</v>
      </c>
      <c r="I14" s="10" t="s">
        <v>57</v>
      </c>
    </row>
    <row r="15" s="3" customFormat="1" ht="135" customHeight="1" spans="1:9">
      <c r="A15" s="10">
        <v>13</v>
      </c>
      <c r="B15" s="10" t="s">
        <v>10</v>
      </c>
      <c r="C15" s="10" t="s">
        <v>62</v>
      </c>
      <c r="D15" s="10" t="s">
        <v>63</v>
      </c>
      <c r="E15" s="10" t="s">
        <v>64</v>
      </c>
      <c r="F15" s="10" t="s">
        <v>55</v>
      </c>
      <c r="G15" s="13"/>
      <c r="H15" s="10" t="s">
        <v>65</v>
      </c>
      <c r="I15" s="10"/>
    </row>
    <row r="16" s="3" customFormat="1" ht="144" customHeight="1" spans="1:9">
      <c r="A16" s="10">
        <v>14</v>
      </c>
      <c r="B16" s="10" t="s">
        <v>10</v>
      </c>
      <c r="C16" s="10" t="s">
        <v>66</v>
      </c>
      <c r="D16" s="10" t="s">
        <v>67</v>
      </c>
      <c r="E16" s="10" t="s">
        <v>68</v>
      </c>
      <c r="F16" s="10" t="s">
        <v>55</v>
      </c>
      <c r="G16" s="13"/>
      <c r="H16" s="10" t="s">
        <v>69</v>
      </c>
      <c r="I16" s="10"/>
    </row>
    <row r="17" s="3" customFormat="1" ht="120" customHeight="1" spans="1:9">
      <c r="A17" s="10">
        <v>15</v>
      </c>
      <c r="B17" s="10" t="s">
        <v>10</v>
      </c>
      <c r="C17" s="10" t="s">
        <v>70</v>
      </c>
      <c r="D17" s="10" t="s">
        <v>71</v>
      </c>
      <c r="E17" s="10" t="s">
        <v>72</v>
      </c>
      <c r="F17" s="10" t="s">
        <v>55</v>
      </c>
      <c r="G17" s="13"/>
      <c r="H17" s="10" t="s">
        <v>73</v>
      </c>
      <c r="I17" s="10"/>
    </row>
    <row r="18" s="3" customFormat="1" ht="133" customHeight="1" spans="1:9">
      <c r="A18" s="10">
        <v>16</v>
      </c>
      <c r="B18" s="10" t="s">
        <v>10</v>
      </c>
      <c r="C18" s="10" t="s">
        <v>74</v>
      </c>
      <c r="D18" s="10" t="s">
        <v>75</v>
      </c>
      <c r="E18" s="10" t="s">
        <v>76</v>
      </c>
      <c r="F18" s="10" t="s">
        <v>55</v>
      </c>
      <c r="G18" s="13"/>
      <c r="H18" s="10" t="s">
        <v>77</v>
      </c>
      <c r="I18" s="10"/>
    </row>
    <row r="19" s="3" customFormat="1" ht="104" customHeight="1" spans="1:9">
      <c r="A19" s="10">
        <v>17</v>
      </c>
      <c r="B19" s="10" t="s">
        <v>10</v>
      </c>
      <c r="C19" s="10" t="s">
        <v>78</v>
      </c>
      <c r="D19" s="10" t="s">
        <v>79</v>
      </c>
      <c r="E19" s="10" t="s">
        <v>80</v>
      </c>
      <c r="F19" s="10" t="s">
        <v>55</v>
      </c>
      <c r="G19" s="14"/>
      <c r="H19" s="10" t="s">
        <v>81</v>
      </c>
      <c r="I19" s="10"/>
    </row>
    <row r="20" s="4" customFormat="1" ht="115" customHeight="1" spans="1:9">
      <c r="A20" s="15">
        <v>18</v>
      </c>
      <c r="B20" s="15" t="s">
        <v>10</v>
      </c>
      <c r="C20" s="15" t="s">
        <v>82</v>
      </c>
      <c r="D20" s="15" t="s">
        <v>83</v>
      </c>
      <c r="E20" s="15" t="s">
        <v>84</v>
      </c>
      <c r="F20" s="15" t="s">
        <v>19</v>
      </c>
      <c r="G20" s="16">
        <v>399.9627</v>
      </c>
      <c r="H20" s="15" t="s">
        <v>85</v>
      </c>
      <c r="I20" s="15"/>
    </row>
    <row r="21" s="4" customFormat="1" ht="108" customHeight="1" spans="1:9">
      <c r="A21" s="15">
        <v>19</v>
      </c>
      <c r="B21" s="15" t="s">
        <v>10</v>
      </c>
      <c r="C21" s="15" t="s">
        <v>86</v>
      </c>
      <c r="D21" s="15" t="s">
        <v>87</v>
      </c>
      <c r="E21" s="15" t="s">
        <v>88</v>
      </c>
      <c r="F21" s="15" t="s">
        <v>19</v>
      </c>
      <c r="G21" s="17"/>
      <c r="H21" s="15" t="s">
        <v>89</v>
      </c>
      <c r="I21" s="15"/>
    </row>
    <row r="22" s="4" customFormat="1" ht="108" customHeight="1" spans="1:9">
      <c r="A22" s="15">
        <v>20</v>
      </c>
      <c r="B22" s="15" t="s">
        <v>10</v>
      </c>
      <c r="C22" s="15" t="s">
        <v>90</v>
      </c>
      <c r="D22" s="15" t="s">
        <v>91</v>
      </c>
      <c r="E22" s="15" t="s">
        <v>27</v>
      </c>
      <c r="F22" s="15" t="s">
        <v>14</v>
      </c>
      <c r="G22" s="18">
        <v>143</v>
      </c>
      <c r="H22" s="15" t="s">
        <v>92</v>
      </c>
      <c r="I22" s="15"/>
    </row>
    <row r="23" s="3" customFormat="1" ht="63" customHeight="1" spans="1:9">
      <c r="A23" s="10">
        <v>21</v>
      </c>
      <c r="B23" s="10" t="s">
        <v>93</v>
      </c>
      <c r="C23" s="10" t="s">
        <v>94</v>
      </c>
      <c r="D23" s="10" t="s">
        <v>95</v>
      </c>
      <c r="E23" s="10" t="s">
        <v>31</v>
      </c>
      <c r="F23" s="10" t="s">
        <v>14</v>
      </c>
      <c r="G23" s="10">
        <v>753</v>
      </c>
      <c r="H23" s="10" t="s">
        <v>96</v>
      </c>
      <c r="I23" s="10"/>
    </row>
    <row r="24" s="3" customFormat="1" ht="78" customHeight="1" spans="1:9">
      <c r="A24" s="10">
        <v>22</v>
      </c>
      <c r="B24" s="10" t="s">
        <v>97</v>
      </c>
      <c r="C24" s="10" t="s">
        <v>98</v>
      </c>
      <c r="D24" s="10" t="s">
        <v>99</v>
      </c>
      <c r="E24" s="10" t="s">
        <v>31</v>
      </c>
      <c r="F24" s="10" t="s">
        <v>14</v>
      </c>
      <c r="G24" s="10">
        <v>416.85</v>
      </c>
      <c r="H24" s="10" t="s">
        <v>100</v>
      </c>
      <c r="I24" s="10"/>
    </row>
    <row r="25" s="3" customFormat="1" ht="72" customHeight="1" spans="1:9">
      <c r="A25" s="10">
        <v>23</v>
      </c>
      <c r="B25" s="10" t="s">
        <v>97</v>
      </c>
      <c r="C25" s="10" t="s">
        <v>101</v>
      </c>
      <c r="D25" s="10" t="s">
        <v>102</v>
      </c>
      <c r="E25" s="10" t="s">
        <v>31</v>
      </c>
      <c r="F25" s="10" t="s">
        <v>14</v>
      </c>
      <c r="G25" s="10">
        <v>150</v>
      </c>
      <c r="H25" s="10" t="s">
        <v>103</v>
      </c>
      <c r="I25" s="10"/>
    </row>
    <row r="26" ht="82" customHeight="1" spans="1:9">
      <c r="A26" s="10">
        <v>24</v>
      </c>
      <c r="B26" s="7" t="s">
        <v>104</v>
      </c>
      <c r="C26" s="7" t="s">
        <v>105</v>
      </c>
      <c r="D26" s="7" t="s">
        <v>106</v>
      </c>
      <c r="E26" s="7" t="s">
        <v>31</v>
      </c>
      <c r="F26" s="7" t="s">
        <v>14</v>
      </c>
      <c r="G26" s="7">
        <v>96</v>
      </c>
      <c r="H26" s="7"/>
      <c r="I26" s="8"/>
    </row>
    <row r="27" ht="36" customHeight="1" spans="1:9">
      <c r="A27" s="19" t="s">
        <v>107</v>
      </c>
      <c r="B27" s="20"/>
      <c r="C27" s="20"/>
      <c r="D27" s="20"/>
      <c r="E27" s="20"/>
      <c r="F27" s="21"/>
      <c r="G27" s="7">
        <f>SUM(G3:G26)</f>
        <v>9959</v>
      </c>
      <c r="H27" s="7"/>
      <c r="I27" s="7"/>
    </row>
    <row r="28" ht="38" customHeight="1" spans="1:9">
      <c r="A28" s="22"/>
      <c r="B28" s="22"/>
      <c r="C28" s="22"/>
      <c r="D28" s="22"/>
      <c r="E28" s="22"/>
      <c r="F28" s="22"/>
      <c r="G28" s="22"/>
      <c r="H28" s="22"/>
      <c r="I28" s="22"/>
    </row>
    <row r="29" spans="1:9">
      <c r="A29" s="23"/>
      <c r="B29" s="23"/>
      <c r="C29" s="23"/>
      <c r="D29" s="23"/>
      <c r="E29" s="23"/>
      <c r="F29" s="23"/>
      <c r="G29" s="23"/>
      <c r="H29" s="23"/>
      <c r="I29" s="25"/>
    </row>
    <row r="30" spans="1:9">
      <c r="A30" s="23"/>
      <c r="B30" s="23"/>
      <c r="C30" s="23"/>
      <c r="D30" s="23"/>
      <c r="E30" s="23"/>
      <c r="F30" s="23"/>
      <c r="G30" s="23"/>
      <c r="H30" s="23"/>
      <c r="I30" s="25"/>
    </row>
    <row r="31" spans="1:9">
      <c r="A31" s="23"/>
      <c r="B31" s="23"/>
      <c r="C31" s="23"/>
      <c r="D31" s="23"/>
      <c r="E31" s="23"/>
      <c r="F31" s="23"/>
      <c r="G31" s="23"/>
      <c r="H31" s="23"/>
      <c r="I31" s="25"/>
    </row>
  </sheetData>
  <autoFilter ref="A2:I27">
    <extLst/>
  </autoFilter>
  <mergeCells count="5">
    <mergeCell ref="A1:I1"/>
    <mergeCell ref="A27:F27"/>
    <mergeCell ref="A28:I28"/>
    <mergeCell ref="G13:G19"/>
    <mergeCell ref="G20:G21"/>
  </mergeCells>
  <printOptions horizontalCentered="1"/>
  <pageMargins left="0.700694444444445" right="0.700694444444445" top="0.590277777777778" bottom="0.550694444444444" header="0.298611111111111" footer="0.298611111111111"/>
  <pageSetup paperSize="9" scale="9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尘</cp:lastModifiedBy>
  <dcterms:created xsi:type="dcterms:W3CDTF">2021-01-26T06:44:00Z</dcterms:created>
  <dcterms:modified xsi:type="dcterms:W3CDTF">2023-12-24T18:15:28Z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632FA16C31B44D92BAB1860E6DCAEADB</vt:lpwstr>
  </property>
</Properties>
</file>