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明细表" sheetId="20" r:id="rId1"/>
  </sheets>
  <definedNames>
    <definedName name="_xlnm._FilterDatabase" localSheetId="0" hidden="1">明细表!$5:$14</definedName>
    <definedName name="_xlnm.Print_Titles" localSheetId="0">明细表!$2:$4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<sst xmlns="http://schemas.openxmlformats.org/spreadsheetml/2006/main" count="92" uniqueCount="70">
  <si>
    <t>2022年县级配套财政衔接推进乡村振兴补助资金项目计划明细表</t>
  </si>
  <si>
    <t>序号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</si>
  <si>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</si>
  <si>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</si>
  <si>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</si>
  <si>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</si>
  <si>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</si>
  <si>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</si>
  <si>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项目预算总投资（万元）</t>
  </si>
  <si>
    <t>直接受益
建档立卡人口</t>
  </si>
  <si>
    <t>受益总人口</t>
  </si>
  <si>
    <t>绩效目标</t>
  </si>
  <si>
    <t>备注</t>
  </si>
  <si>
    <t>镇/办</t>
  </si>
  <si>
    <t>村/社区</t>
  </si>
  <si>
    <t>小计</t>
  </si>
  <si>
    <t>中央</t>
  </si>
  <si>
    <t>县级</t>
  </si>
  <si>
    <t>户数
(户)</t>
  </si>
  <si>
    <t>人数
（人）</t>
  </si>
  <si>
    <t>总 计</t>
  </si>
  <si>
    <t>基础设施</t>
  </si>
  <si>
    <t>镇安县高峰镇人居环境整治项目</t>
  </si>
  <si>
    <t>1.巷道硬化1350㎡，路灯安装180盏；
2.整治田间道路280米，修补耕地石坎1210m³，平整修复耕地35亩。</t>
  </si>
  <si>
    <t>高峰镇</t>
  </si>
  <si>
    <t>青山社区
渔坪村
两河村
正河村</t>
  </si>
  <si>
    <t>2022年</t>
  </si>
  <si>
    <t>农业农村局</t>
  </si>
  <si>
    <t>加强农田建设，切实改善了群众的生产条件，为群众稳定增收打下了基础，总受益户345户1130人。</t>
  </si>
  <si>
    <t>永乐街道办农村人居环境整治项目</t>
  </si>
  <si>
    <t>1.修复水毁河道250米、清理河道850米， 田园整治45亩、修复灌溉水渠435米
3.改造拓宽硬化组级路550米、巷道硬化 250米，基础绿化300平方米； 
3.土石方回填（覆土）7000余m³。</t>
  </si>
  <si>
    <t>永乐街道办</t>
  </si>
  <si>
    <t>太坪社区</t>
  </si>
  <si>
    <t>实施加固河堤、硬化道路等项目，改善了本社区的生活环境，提升了居民幸福指数，受益户140户592人。</t>
  </si>
  <si>
    <t>月河镇农村人居环境整治项目</t>
  </si>
  <si>
    <t>巷道硬化2000㎡，便民桥维修6座，新修杜沟便民桥1座，安装路灯19盏，排水渠200m，农户聚集区公厕1座，小型污水处理设施一套，沿线基本绿化等。</t>
  </si>
  <si>
    <t>月河镇</t>
  </si>
  <si>
    <t>罗家营村
先锋村</t>
  </si>
  <si>
    <t>改变了本村村民“脏、乱、差”的生活环境，受益户254户1138人。</t>
  </si>
  <si>
    <t>西口回族镇农村人居环境整治项目</t>
  </si>
  <si>
    <t>修建公厕5个，安装路灯120盏，修建50亩排水设施；田园整治150亩，基本绿化750米。</t>
  </si>
  <si>
    <t>西口回族镇</t>
  </si>
  <si>
    <t>青树村
岭沟村
农丰村</t>
  </si>
  <si>
    <t>绿化亮化项目的实施，改善了群众的出行、生活环境，受益户625户2654人。</t>
  </si>
  <si>
    <t>云盖寺镇农村人居环境整治项目</t>
  </si>
  <si>
    <t>1.巷道硬化410米及其他配套设施建设；
2.配备垃圾箱5个，小型分类垃圾箱50个，垃圾桶260个；
3.安装路灯108盏。
4.清理河道2.9公里，新修河堤156米。
5.新建公厕2座，改造提升3座。</t>
  </si>
  <si>
    <t>云盖寺镇</t>
  </si>
  <si>
    <t>云镇社区
花园社区
岩湾社区
金钟村</t>
  </si>
  <si>
    <t>亮化、改善了社区环境，为打造旅游小镇创造了优美的环境基础，受益户3580户14673人。</t>
  </si>
  <si>
    <t>庙沟镇双喜村六组茨沟产业路</t>
  </si>
  <si>
    <t>硬化产业路2.555公里，混凝土路面3.5米宽，厚18公分，确权到村集体。</t>
  </si>
  <si>
    <t>庙沟镇</t>
  </si>
  <si>
    <t>双喜村</t>
  </si>
  <si>
    <t>交通局</t>
  </si>
  <si>
    <t>解决320户，其中脱贫户76户监测户14户出行难问题。</t>
  </si>
  <si>
    <t>永乐街道办八亩坪村杨家河至高峰界公路水毁修复</t>
  </si>
  <si>
    <t>水毁修复8.238公里，清理塌方7599.6立方米，修补路面2423平方米，破除路面5041平方米，确权到村集体。</t>
  </si>
  <si>
    <t>永乐街道办
高峰镇</t>
  </si>
  <si>
    <t>八亩坪村
青山村</t>
  </si>
  <si>
    <t>解决260户，其中脱贫户191户、监测户21户出行难问题</t>
  </si>
  <si>
    <t>产业发展</t>
  </si>
  <si>
    <t>镇安县茶叶精加工及生态茶园建设项目</t>
  </si>
  <si>
    <t>1、购买新品高产茶苗160万株，改造低产茶园500亩
2、新建茶叶精选车间150平方米，加工车间500平方米
3、购买新型光电选茶设备6台套
4、修建茶园灌溉用蓄水池5个800立方米，铺设灌溉管道5000米，生产道路3000米，
5、增加观光茶园配套设施，</t>
  </si>
  <si>
    <t>达仁镇</t>
  </si>
  <si>
    <t>象园村</t>
  </si>
  <si>
    <t>通过茶园流转、务工、就业等，可提高亩产年收益15%，带动脱贫户、监测户39户70人增收，人均年增收5000元。</t>
  </si>
  <si>
    <t>烤烟产业项目</t>
  </si>
  <si>
    <t>在米粮、青铜关、铁厂等12个烤烟基地镇新建烤房68座</t>
  </si>
  <si>
    <t>镇安县</t>
  </si>
  <si>
    <t>带动受益户150户380人户均增收1000元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</si>
</sst>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zoomScale="75" zoomScaleNormal="75" workbookViewId="0">
      <selection activeCell="A5" sqref="A5:B5"/>
    </sheetView>
  </sheetViews>
  <sheetFormatPr defaultColWidth="6.87962962962963" defaultRowHeight="15.6"/>
  <cols>
    <col min="1" max="1" width="6.87962962962963" style="2"/>
    <col min="2" max="2" width="20.6296296296296" style="3" customWidth="1"/>
    <col min="3" max="3" width="23.6481481481481" style="4" customWidth="1"/>
    <col min="4" max="4" width="33.6481481481481" style="4" customWidth="1"/>
    <col min="5" max="5" width="7.87962962962963" style="1" customWidth="1"/>
    <col min="6" max="6" width="13.9722222222222" style="1" customWidth="1"/>
    <col min="7" max="7" width="7.80555555555556" style="1" customWidth="1"/>
    <col min="8" max="8" width="11.5" style="1" customWidth="1"/>
    <col min="9" max="10" width="17.2962962962963" style="1" customWidth="1"/>
    <col min="11" max="11" width="15" style="1" customWidth="1"/>
    <col min="12" max="13" width="7.62962962962963" style="1" customWidth="1"/>
    <col min="14" max="14" width="7.12962962962963" style="1" customWidth="1"/>
    <col min="15" max="15" width="24.1111111111111" style="1" customWidth="1"/>
    <col min="16" max="16" width="10.75" style="1" customWidth="1"/>
    <col min="17" max="246" width="8" style="1" customWidth="1"/>
    <col min="247" max="16358" width="6.87962962962963" style="1"/>
    <col min="16359" max="16384" width="6.87962962962963" style="2"/>
  </cols>
  <sheetData>
    <row r="1" ht="48" customHeight="1" spans="1:15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1" customHeight="1" spans="1:16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/>
      <c r="G2" s="7" t="s">
        <v>6</v>
      </c>
      <c r="H2" s="7" t="s">
        <v>7</v>
      </c>
      <c r="I2" s="7" t="s">
        <v>8</v>
      </c>
      <c r="J2" s="7"/>
      <c r="K2" s="7"/>
      <c r="L2" s="7" t="s">
        <v>9</v>
      </c>
      <c r="M2" s="7"/>
      <c r="N2" s="7" t="s">
        <v>10</v>
      </c>
      <c r="O2" s="7" t="s">
        <v>11</v>
      </c>
      <c r="P2" s="7" t="s">
        <v>12</v>
      </c>
    </row>
    <row r="3" s="1" customFormat="1" ht="17" customHeight="1" spans="1:16">
      <c r="A3" s="7"/>
      <c r="B3" s="8"/>
      <c r="C3" s="9"/>
      <c r="D3" s="9"/>
      <c r="E3" s="7" t="s">
        <v>13</v>
      </c>
      <c r="F3" s="7" t="s">
        <v>14</v>
      </c>
      <c r="G3" s="7"/>
      <c r="H3" s="7"/>
      <c r="I3" s="7" t="s">
        <v>15</v>
      </c>
      <c r="J3" s="7" t="s">
        <v>16</v>
      </c>
      <c r="K3" s="7" t="s">
        <v>17</v>
      </c>
      <c r="L3" s="7"/>
      <c r="M3" s="7"/>
      <c r="N3" s="7"/>
      <c r="O3" s="7"/>
      <c r="P3" s="7"/>
    </row>
    <row r="4" s="1" customFormat="1" ht="34" customHeight="1" spans="1:16">
      <c r="A4" s="7"/>
      <c r="B4" s="8"/>
      <c r="C4" s="9"/>
      <c r="D4" s="9"/>
      <c r="E4" s="7"/>
      <c r="F4" s="7"/>
      <c r="G4" s="7"/>
      <c r="H4" s="7"/>
      <c r="I4" s="7"/>
      <c r="J4" s="7"/>
      <c r="K4" s="14"/>
      <c r="L4" s="7" t="s">
        <v>18</v>
      </c>
      <c r="M4" s="7" t="s">
        <v>19</v>
      </c>
      <c r="N4" s="7"/>
      <c r="O4" s="7"/>
      <c r="P4" s="7"/>
    </row>
    <row r="5" s="1" customFormat="1" ht="51" customHeight="1" spans="1:16">
      <c r="A5" s="10" t="s">
        <v>20</v>
      </c>
      <c r="B5" s="10"/>
      <c r="C5" s="11"/>
      <c r="D5" s="11"/>
      <c r="E5" s="12"/>
      <c r="F5" s="12"/>
      <c r="G5" s="12"/>
      <c r="H5" s="12"/>
      <c r="I5" s="12">
        <f>SUM(I6:I14)</f>
        <v>1281.1238</v>
      </c>
      <c r="J5" s="12">
        <f>SUM(J6:J14)</f>
        <v>231.1238</v>
      </c>
      <c r="K5" s="12">
        <f>SUM(K6:K14)</f>
        <v>1050</v>
      </c>
      <c r="L5" s="12"/>
      <c r="M5" s="12"/>
      <c r="N5" s="12"/>
      <c r="O5" s="12"/>
      <c r="P5" s="12"/>
    </row>
    <row r="6" s="1" customFormat="1" ht="94" customHeight="1" spans="1:16384">
      <c r="A6" s="13">
        <v>1</v>
      </c>
      <c r="B6" s="10" t="s">
        <v>21</v>
      </c>
      <c r="C6" s="11" t="s">
        <v>22</v>
      </c>
      <c r="D6" s="11" t="s">
        <v>23</v>
      </c>
      <c r="E6" s="12" t="s">
        <v>24</v>
      </c>
      <c r="F6" s="12" t="s">
        <v>25</v>
      </c>
      <c r="G6" s="12" t="s">
        <v>26</v>
      </c>
      <c r="H6" s="12" t="s">
        <v>27</v>
      </c>
      <c r="I6" s="12">
        <v>180</v>
      </c>
      <c r="J6" s="12"/>
      <c r="K6" s="12">
        <v>180</v>
      </c>
      <c r="L6" s="12">
        <v>102</v>
      </c>
      <c r="M6" s="12">
        <v>306</v>
      </c>
      <c r="N6" s="12">
        <v>1130</v>
      </c>
      <c r="O6" s="12" t="s">
        <v>28</v>
      </c>
      <c r="P6" s="1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1" ht="156" customHeight="1" spans="1:16384">
      <c r="A7" s="13">
        <v>2</v>
      </c>
      <c r="B7" s="10" t="s">
        <v>21</v>
      </c>
      <c r="C7" s="11" t="s">
        <v>29</v>
      </c>
      <c r="D7" s="11" t="s">
        <v>30</v>
      </c>
      <c r="E7" s="12" t="s">
        <v>31</v>
      </c>
      <c r="F7" s="12" t="s">
        <v>32</v>
      </c>
      <c r="G7" s="12" t="s">
        <v>26</v>
      </c>
      <c r="H7" s="12" t="s">
        <v>27</v>
      </c>
      <c r="I7" s="12">
        <v>100</v>
      </c>
      <c r="J7" s="12"/>
      <c r="K7" s="12">
        <v>100</v>
      </c>
      <c r="L7" s="12">
        <v>45</v>
      </c>
      <c r="M7" s="12">
        <v>135</v>
      </c>
      <c r="N7" s="12">
        <v>592</v>
      </c>
      <c r="O7" s="12" t="s">
        <v>33</v>
      </c>
      <c r="P7" s="1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1" customFormat="1" ht="123" customHeight="1" spans="1:16384">
      <c r="A8" s="13">
        <v>3</v>
      </c>
      <c r="B8" s="10" t="s">
        <v>21</v>
      </c>
      <c r="C8" s="11" t="s">
        <v>34</v>
      </c>
      <c r="D8" s="11" t="s">
        <v>35</v>
      </c>
      <c r="E8" s="12" t="s">
        <v>36</v>
      </c>
      <c r="F8" s="12" t="s">
        <v>37</v>
      </c>
      <c r="G8" s="12" t="s">
        <v>26</v>
      </c>
      <c r="H8" s="12" t="s">
        <v>27</v>
      </c>
      <c r="I8" s="12">
        <v>100</v>
      </c>
      <c r="J8" s="12"/>
      <c r="K8" s="12">
        <v>100</v>
      </c>
      <c r="L8" s="12">
        <v>71</v>
      </c>
      <c r="M8" s="12">
        <v>213</v>
      </c>
      <c r="N8" s="12">
        <v>1138</v>
      </c>
      <c r="O8" s="12" t="s">
        <v>38</v>
      </c>
      <c r="P8" s="1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s="1" customFormat="1" ht="110" customHeight="1" spans="1:16384">
      <c r="A9" s="13">
        <v>4</v>
      </c>
      <c r="B9" s="10" t="s">
        <v>21</v>
      </c>
      <c r="C9" s="11" t="s">
        <v>39</v>
      </c>
      <c r="D9" s="11" t="s">
        <v>40</v>
      </c>
      <c r="E9" s="12" t="s">
        <v>41</v>
      </c>
      <c r="F9" s="12" t="s">
        <v>42</v>
      </c>
      <c r="G9" s="12" t="s">
        <v>26</v>
      </c>
      <c r="H9" s="12" t="s">
        <v>27</v>
      </c>
      <c r="I9" s="12">
        <v>150</v>
      </c>
      <c r="J9" s="12"/>
      <c r="K9" s="12">
        <v>150</v>
      </c>
      <c r="L9" s="12">
        <v>80</v>
      </c>
      <c r="M9" s="12">
        <v>240</v>
      </c>
      <c r="N9" s="12">
        <v>2654</v>
      </c>
      <c r="O9" s="12" t="s">
        <v>43</v>
      </c>
      <c r="P9" s="1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1" customFormat="1" ht="151" customHeight="1" spans="1:16384">
      <c r="A10" s="13">
        <v>5</v>
      </c>
      <c r="B10" s="10" t="s">
        <v>21</v>
      </c>
      <c r="C10" s="11" t="s">
        <v>44</v>
      </c>
      <c r="D10" s="11" t="s">
        <v>45</v>
      </c>
      <c r="E10" s="12" t="s">
        <v>46</v>
      </c>
      <c r="F10" s="12" t="s">
        <v>47</v>
      </c>
      <c r="G10" s="12" t="s">
        <v>26</v>
      </c>
      <c r="H10" s="12" t="s">
        <v>27</v>
      </c>
      <c r="I10" s="12">
        <v>170</v>
      </c>
      <c r="J10" s="12"/>
      <c r="K10" s="12">
        <v>170</v>
      </c>
      <c r="L10" s="12">
        <v>785</v>
      </c>
      <c r="M10" s="12">
        <v>2355</v>
      </c>
      <c r="N10" s="12">
        <v>13673</v>
      </c>
      <c r="O10" s="12" t="s">
        <v>48</v>
      </c>
      <c r="P10" s="1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1" customFormat="1" ht="75" customHeight="1" spans="1:16384">
      <c r="A11" s="13">
        <v>6</v>
      </c>
      <c r="B11" s="10" t="s">
        <v>21</v>
      </c>
      <c r="C11" s="11" t="s">
        <v>49</v>
      </c>
      <c r="D11" s="11" t="s">
        <v>50</v>
      </c>
      <c r="E11" s="12" t="s">
        <v>51</v>
      </c>
      <c r="F11" s="12" t="s">
        <v>52</v>
      </c>
      <c r="G11" s="12" t="s">
        <v>26</v>
      </c>
      <c r="H11" s="12" t="s">
        <v>53</v>
      </c>
      <c r="I11" s="12">
        <v>140</v>
      </c>
      <c r="J11" s="12"/>
      <c r="K11" s="12">
        <v>140</v>
      </c>
      <c r="L11" s="12">
        <v>90</v>
      </c>
      <c r="M11" s="12">
        <v>270</v>
      </c>
      <c r="N11" s="12">
        <v>960</v>
      </c>
      <c r="O11" s="12" t="s">
        <v>54</v>
      </c>
      <c r="P11" s="1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1" customFormat="1" ht="129" customHeight="1" spans="1:16384">
      <c r="A12" s="13">
        <v>7</v>
      </c>
      <c r="B12" s="10" t="s">
        <v>21</v>
      </c>
      <c r="C12" s="11" t="s">
        <v>55</v>
      </c>
      <c r="D12" s="11" t="s">
        <v>56</v>
      </c>
      <c r="E12" s="12" t="s">
        <v>57</v>
      </c>
      <c r="F12" s="12" t="s">
        <v>58</v>
      </c>
      <c r="G12" s="12" t="s">
        <v>26</v>
      </c>
      <c r="H12" s="12" t="s">
        <v>53</v>
      </c>
      <c r="I12" s="12">
        <v>210</v>
      </c>
      <c r="J12" s="12"/>
      <c r="K12" s="12">
        <v>210</v>
      </c>
      <c r="L12" s="12">
        <v>212</v>
      </c>
      <c r="M12" s="12">
        <v>636</v>
      </c>
      <c r="N12" s="12">
        <v>780</v>
      </c>
      <c r="O12" s="12" t="s">
        <v>59</v>
      </c>
      <c r="P12" s="1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="1" customFormat="1" ht="160" customHeight="1" spans="1:16384">
      <c r="A13" s="13">
        <v>8</v>
      </c>
      <c r="B13" s="10" t="s">
        <v>60</v>
      </c>
      <c r="C13" s="11" t="s">
        <v>61</v>
      </c>
      <c r="D13" s="11" t="s">
        <v>62</v>
      </c>
      <c r="E13" s="12" t="s">
        <v>63</v>
      </c>
      <c r="F13" s="12" t="s">
        <v>64</v>
      </c>
      <c r="G13" s="12" t="s">
        <v>26</v>
      </c>
      <c r="H13" s="12" t="s">
        <v>27</v>
      </c>
      <c r="I13" s="12">
        <v>50</v>
      </c>
      <c r="J13" s="12">
        <v>50</v>
      </c>
      <c r="K13" s="12"/>
      <c r="L13" s="12">
        <v>39</v>
      </c>
      <c r="M13" s="12">
        <v>70</v>
      </c>
      <c r="N13" s="12">
        <v>70</v>
      </c>
      <c r="O13" s="12" t="s">
        <v>65</v>
      </c>
      <c r="P13" s="1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1" customFormat="1" ht="129" customHeight="1" spans="1:16384">
      <c r="A14" s="13">
        <v>9</v>
      </c>
      <c r="B14" s="10" t="s">
        <v>60</v>
      </c>
      <c r="C14" s="11" t="s">
        <v>66</v>
      </c>
      <c r="D14" s="11" t="s">
        <v>67</v>
      </c>
      <c r="E14" s="12" t="s">
        <v>68</v>
      </c>
      <c r="F14" s="12"/>
      <c r="G14" s="12" t="s">
        <v>26</v>
      </c>
      <c r="H14" s="12" t="s">
        <v>27</v>
      </c>
      <c r="I14" s="12">
        <v>181.1238</v>
      </c>
      <c r="J14" s="12">
        <v>181.1238</v>
      </c>
      <c r="K14" s="12"/>
      <c r="L14" s="12">
        <v>33</v>
      </c>
      <c r="M14" s="12">
        <v>114</v>
      </c>
      <c r="N14" s="12">
        <v>380</v>
      </c>
      <c r="O14" s="12" t="s">
        <v>69</v>
      </c>
      <c r="P14" s="1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</sheetData>
  <autoFilter ref="A5:XFD14">
    <extLst/>
  </autoFilter>
  <mergeCells count="19">
    <mergeCell ref="A1:O1"/>
    <mergeCell ref="E2:F2"/>
    <mergeCell ref="I2:K2"/>
    <mergeCell ref="A5:B5"/>
    <mergeCell ref="A2:A4"/>
    <mergeCell ref="B2:B4"/>
    <mergeCell ref="C2:C4"/>
    <mergeCell ref="D2:D4"/>
    <mergeCell ref="E3:E4"/>
    <mergeCell ref="F3:F4"/>
    <mergeCell ref="G2:G4"/>
    <mergeCell ref="H2:H4"/>
    <mergeCell ref="I3:I4"/>
    <mergeCell ref="J3:J4"/>
    <mergeCell ref="K3:K4"/>
    <mergeCell ref="N2:N4"/>
    <mergeCell ref="O2:O4"/>
    <mergeCell ref="P2:P4"/>
    <mergeCell ref="L2:M3"/>
  </mergeCells>
  <dataValidations count="2">
    <dataValidation type="list" allowBlank="1" showInputMessage="1" showErrorMessage="1" sqref="G1 G15:G1048576">
      <formula1>#REF!</formula1>
    </dataValidation>
    <dataValidation type="list" allowBlank="1" showInputMessage="1" showErrorMessage="1" sqref="G5 G6 G7 G8 G9 G10 G11 G12 G13:G14">
      <formula1>"2021年,2022年,2023年,2024年,2025年"</formula1>
    </dataValidation>
  </dataValidations>
  <printOptions horizontalCentered="1"/>
  <pageMargins left="0.550694444444444" right="0.550694444444444" top="0.786805555555556" bottom="0.786805555555556" header="0.511805555555556" footer="0.511805555555556"/>
  <pageSetup paperSize="8" scale="80" fitToHeight="0" orientation="landscape" useFirstPageNumber="1" horizontalDpi="600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尘</cp:lastModifiedBy>
  <dcterms:created xsi:type="dcterms:W3CDTF">2019-07-20T09:28:00Z</dcterms:created>
  <cp:lastPrinted>2019-07-26T07:41:00Z</cp:lastPrinted>
  <dcterms:modified xsi:type="dcterms:W3CDTF">2023-12-24T17:20:51Z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24220F5B48EF465A9E5FB1B776F335EC</vt:lpwstr>
  </property>
</Properties>
</file>